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4220" windowHeight="7815"/>
  </bookViews>
  <sheets>
    <sheet name="P &amp; L Taxi Business 1" sheetId="1" r:id="rId1"/>
    <sheet name="P &amp; L Taxi Business 2" sheetId="2" r:id="rId2"/>
    <sheet name="Bal Sheet Taxi Business" sheetId="3" r:id="rId3"/>
    <sheet name="Dep Schedule Taxi Buiness" sheetId="4" r:id="rId4"/>
  </sheets>
  <definedNames>
    <definedName name="_xlnm.Print_Area" localSheetId="0">'P &amp; L Taxi Business 1'!$A$1:$E$36</definedName>
    <definedName name="_xlnm.Print_Area" localSheetId="1">'P &amp; L Taxi Business 2'!$A$1:$E$35</definedName>
  </definedNames>
  <calcPr calcId="144525"/>
</workbook>
</file>

<file path=xl/calcChain.xml><?xml version="1.0" encoding="utf-8"?>
<calcChain xmlns="http://schemas.openxmlformats.org/spreadsheetml/2006/main">
  <c r="L9" i="4" l="1"/>
  <c r="L8" i="4"/>
  <c r="L7" i="4"/>
  <c r="K9" i="4"/>
  <c r="K8" i="4"/>
  <c r="K7" i="4"/>
  <c r="I9" i="4"/>
  <c r="I8" i="4"/>
  <c r="I7" i="4"/>
  <c r="E46" i="3"/>
  <c r="D44" i="3"/>
  <c r="D31" i="3"/>
  <c r="D36" i="3"/>
  <c r="E37" i="3" s="1"/>
  <c r="E39" i="3" s="1"/>
  <c r="E26" i="3"/>
  <c r="D25" i="3"/>
  <c r="D24" i="3"/>
  <c r="D17" i="3"/>
  <c r="D21" i="3"/>
  <c r="D12" i="3"/>
  <c r="D36" i="1"/>
  <c r="D34" i="1"/>
  <c r="C32" i="1"/>
  <c r="B31" i="1"/>
  <c r="B27" i="1"/>
  <c r="B22" i="1"/>
  <c r="C9" i="1"/>
  <c r="C13" i="1"/>
  <c r="D14" i="1"/>
  <c r="C30" i="2"/>
  <c r="D33" i="2"/>
  <c r="D32" i="2"/>
  <c r="B29" i="2"/>
  <c r="B25" i="2"/>
  <c r="B20" i="2"/>
  <c r="D12" i="2"/>
  <c r="C11" i="2"/>
</calcChain>
</file>

<file path=xl/sharedStrings.xml><?xml version="1.0" encoding="utf-8"?>
<sst xmlns="http://schemas.openxmlformats.org/spreadsheetml/2006/main" count="152" uniqueCount="108">
  <si>
    <t xml:space="preserve"> SAMPLE PROFIT &amp; LOSS STATEMENT </t>
  </si>
  <si>
    <t xml:space="preserve">FOR THE YEAR ENDED 31ST DECEMBER 2013 </t>
  </si>
  <si>
    <t xml:space="preserve">SCHEDULE 1 </t>
  </si>
  <si>
    <t>NOTES</t>
  </si>
  <si>
    <t xml:space="preserve">OPERATING INCOME </t>
  </si>
  <si>
    <t>Taxi Fare Received</t>
  </si>
  <si>
    <t xml:space="preserve">Tips Received from Passengers </t>
  </si>
  <si>
    <t>TOTAL OPERATING INCOME</t>
  </si>
  <si>
    <r>
      <rPr>
        <b/>
        <i/>
        <sz val="11"/>
        <color theme="1"/>
        <rFont val="Calibri"/>
        <family val="2"/>
        <scheme val="minor"/>
      </rPr>
      <t xml:space="preserve">ADD: </t>
    </r>
    <r>
      <rPr>
        <b/>
        <u/>
        <sz val="11"/>
        <color theme="1"/>
        <rFont val="Calibri"/>
        <family val="2"/>
        <scheme val="minor"/>
      </rPr>
      <t>NON OPERATING INCOME</t>
    </r>
  </si>
  <si>
    <r>
      <t xml:space="preserve">Proceeds From Sale of Fixed Assets </t>
    </r>
    <r>
      <rPr>
        <i/>
        <sz val="11"/>
        <color theme="1"/>
        <rFont val="Calibri"/>
        <family val="2"/>
        <scheme val="minor"/>
      </rPr>
      <t>(Taxi Only)</t>
    </r>
  </si>
  <si>
    <t>TOTAL NON OPERATING INCOME</t>
  </si>
  <si>
    <t>TOTAL INCOME</t>
  </si>
  <si>
    <t xml:space="preserve">LESS: EXPENSES </t>
  </si>
  <si>
    <t>OPERATING EXPENSS</t>
  </si>
  <si>
    <r>
      <t xml:space="preserve">Fuel &amp; Oil </t>
    </r>
    <r>
      <rPr>
        <i/>
        <sz val="11"/>
        <color theme="1"/>
        <rFont val="Calibri"/>
        <family val="2"/>
        <scheme val="minor"/>
      </rPr>
      <t>(Used in Taxi)</t>
    </r>
  </si>
  <si>
    <r>
      <t>Repairs &amp; Maintenance</t>
    </r>
    <r>
      <rPr>
        <i/>
        <sz val="11"/>
        <color theme="1"/>
        <rFont val="Calibri"/>
        <family val="2"/>
        <scheme val="minor"/>
      </rPr>
      <t xml:space="preserve"> (For Taxi)</t>
    </r>
  </si>
  <si>
    <t>Base Fee</t>
  </si>
  <si>
    <r>
      <t xml:space="preserve">Fees paid to LTA </t>
    </r>
    <r>
      <rPr>
        <i/>
        <sz val="11"/>
        <color theme="1"/>
        <rFont val="Calibri"/>
        <family val="2"/>
        <scheme val="minor"/>
      </rPr>
      <t>(excluding fines for offences)</t>
    </r>
  </si>
  <si>
    <t>Depreciation - Taxi</t>
  </si>
  <si>
    <t>TOTAL OPERATING EXPENSES</t>
  </si>
  <si>
    <t>FINANCIAL EXPENSES</t>
  </si>
  <si>
    <r>
      <t xml:space="preserve">Bank Charges </t>
    </r>
    <r>
      <rPr>
        <i/>
        <sz val="11"/>
        <color theme="1"/>
        <rFont val="Calibri"/>
        <family val="2"/>
        <scheme val="minor"/>
      </rPr>
      <t>(Related to Taxi Business)</t>
    </r>
  </si>
  <si>
    <r>
      <t xml:space="preserve">Interest </t>
    </r>
    <r>
      <rPr>
        <i/>
        <sz val="11"/>
        <color theme="1"/>
        <rFont val="Calibri"/>
        <family val="2"/>
        <scheme val="minor"/>
      </rPr>
      <t>(For Taxi Loan Account)</t>
    </r>
  </si>
  <si>
    <t>TOTAL FINANCIAL EXPENSES</t>
  </si>
  <si>
    <t>OTHER EXPENSES</t>
  </si>
  <si>
    <t>Written Down Value of Taxi Sold</t>
  </si>
  <si>
    <t>TOTAL OTHER EXPENSES</t>
  </si>
  <si>
    <t>TOTAL EXPENSES</t>
  </si>
  <si>
    <r>
      <rPr>
        <b/>
        <i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Expenses for Private Use of Taxi</t>
    </r>
  </si>
  <si>
    <t>TOTAL EXPENSES FOR TAXI BUSINESS</t>
  </si>
  <si>
    <t xml:space="preserve">NET PROFIT BEFORE TAX </t>
  </si>
  <si>
    <t xml:space="preserve">OTHER COMPONENTS OF PROFIT &amp; LOSS STATEMENT NOT LISTED ABOVE CAN BE ADDED IF YOUR BUSINESS IS HAVING FINANCIAL TRANSACTIONS RELATED TO THESE COMPONENTS.  </t>
  </si>
  <si>
    <t>OF TAXI BUSINESS (CONTRACTED TO DRIVER)</t>
  </si>
  <si>
    <t>Taxi Income</t>
  </si>
  <si>
    <t>SAMPLE BALANCE SHEET</t>
  </si>
  <si>
    <t>OF TAXI BUSINESS</t>
  </si>
  <si>
    <t>AS AT 31ST DECEMBER 2013</t>
  </si>
  <si>
    <t xml:space="preserve">SCHEDULE 2 </t>
  </si>
  <si>
    <t>ASSETS</t>
  </si>
  <si>
    <t>CURRENT ASSETS</t>
  </si>
  <si>
    <t>Cash at Bank</t>
  </si>
  <si>
    <t>Cash on Hand</t>
  </si>
  <si>
    <t>Debtors</t>
  </si>
  <si>
    <t>Insurance In Advance</t>
  </si>
  <si>
    <t>TOTAL CURRENT ASSETS</t>
  </si>
  <si>
    <t>FIXED ASSETS</t>
  </si>
  <si>
    <r>
      <t xml:space="preserve">TAXI </t>
    </r>
    <r>
      <rPr>
        <i/>
        <sz val="11"/>
        <color theme="1"/>
        <rFont val="Calibri"/>
        <family val="2"/>
        <scheme val="minor"/>
      </rPr>
      <t>(at Cost)</t>
    </r>
  </si>
  <si>
    <r>
      <rPr>
        <i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Accumulated Depreciation</t>
    </r>
  </si>
  <si>
    <r>
      <t xml:space="preserve">Land </t>
    </r>
    <r>
      <rPr>
        <i/>
        <sz val="11"/>
        <color theme="1"/>
        <rFont val="Calibri"/>
        <family val="2"/>
        <scheme val="minor"/>
      </rPr>
      <t>(Owned by you)</t>
    </r>
  </si>
  <si>
    <r>
      <t xml:space="preserve">Building </t>
    </r>
    <r>
      <rPr>
        <i/>
        <sz val="11"/>
        <color theme="1"/>
        <rFont val="Calibri"/>
        <family val="2"/>
        <scheme val="minor"/>
      </rPr>
      <t>(at Prime Cost)</t>
    </r>
  </si>
  <si>
    <r>
      <t xml:space="preserve">Motor Vehicle </t>
    </r>
    <r>
      <rPr>
        <i/>
        <sz val="11"/>
        <color theme="1"/>
        <rFont val="Calibri"/>
        <family val="2"/>
        <scheme val="minor"/>
      </rPr>
      <t>(at cost)</t>
    </r>
  </si>
  <si>
    <t>TOTAL FIXED ASSETS</t>
  </si>
  <si>
    <t>TOTAL ASSETS</t>
  </si>
  <si>
    <t xml:space="preserve">LIABILITIES </t>
  </si>
  <si>
    <t>CURRENT LIABILITIES</t>
  </si>
  <si>
    <t>Creditors</t>
  </si>
  <si>
    <t>TOTAL CURRENT LIABILITIES</t>
  </si>
  <si>
    <t>LONG TERM LIABILTIES</t>
  </si>
  <si>
    <t>Loan Payable</t>
  </si>
  <si>
    <t>Taxi Loan Payable</t>
  </si>
  <si>
    <t xml:space="preserve">TOTAL LONG TERM LIABILITIES </t>
  </si>
  <si>
    <t>TOTAL LIABILTIES</t>
  </si>
  <si>
    <r>
      <t xml:space="preserve">NET ASSETS </t>
    </r>
    <r>
      <rPr>
        <b/>
        <i/>
        <sz val="11"/>
        <color theme="1"/>
        <rFont val="Calibri"/>
        <family val="2"/>
        <scheme val="minor"/>
      </rPr>
      <t>(Total Assets less Total Liabilities)</t>
    </r>
  </si>
  <si>
    <t xml:space="preserve">Equity </t>
  </si>
  <si>
    <t>Beginning Capital</t>
  </si>
  <si>
    <r>
      <rPr>
        <b/>
        <i/>
        <sz val="11"/>
        <color theme="1"/>
        <rFont val="Calibri"/>
        <family val="2"/>
        <scheme val="minor"/>
      </rPr>
      <t xml:space="preserve">ADD: </t>
    </r>
    <r>
      <rPr>
        <sz val="11"/>
        <color theme="1"/>
        <rFont val="Calibri"/>
        <family val="2"/>
        <scheme val="minor"/>
      </rPr>
      <t>Net Profit After Tax for the Year</t>
    </r>
  </si>
  <si>
    <r>
      <rPr>
        <b/>
        <i/>
        <sz val="11"/>
        <color theme="1"/>
        <rFont val="Calibri"/>
        <family val="2"/>
        <scheme val="minor"/>
      </rPr>
      <t xml:space="preserve">LESS: </t>
    </r>
    <r>
      <rPr>
        <sz val="11"/>
        <color theme="1"/>
        <rFont val="Calibri"/>
        <family val="2"/>
        <scheme val="minor"/>
      </rPr>
      <t>Drawings</t>
    </r>
  </si>
  <si>
    <t>CLOSING EQUITY</t>
  </si>
  <si>
    <t xml:space="preserve">OTHER COMPONENTS OF BALANCE SHEET NOT LISTED ABOVE CAN BE ADDED IF YOUR BUSINESS IS HAVING FINANCIAL TRANSACTIONS RELATED TO THESE COMPONENTS.  </t>
  </si>
  <si>
    <t xml:space="preserve"> SAMPLE SCHEDULE FOR FIXED ASSETS AND DEPRECIATION REGISTER FOR TAX PURPOSE</t>
  </si>
  <si>
    <t>AS AT 31ST DECEMBER, 2013</t>
  </si>
  <si>
    <t xml:space="preserve">SCHEDULE 3 </t>
  </si>
  <si>
    <t>DATE ACQUIRED</t>
  </si>
  <si>
    <t>COST</t>
  </si>
  <si>
    <t>ADDITIONS</t>
  </si>
  <si>
    <t>DATE OF ADDITION</t>
  </si>
  <si>
    <t>DISPOSAL</t>
  </si>
  <si>
    <t>DATE DISPOSED</t>
  </si>
  <si>
    <t>DEP RATE</t>
  </si>
  <si>
    <t>DEP AS AT 31.12.2013</t>
  </si>
  <si>
    <t>ACC DEP AS AT 31.12.2012</t>
  </si>
  <si>
    <t>ACC DEP AS AT 31.12.2013</t>
  </si>
  <si>
    <t>WDV AS AT 31.12.2013</t>
  </si>
  <si>
    <t>TAXIS</t>
  </si>
  <si>
    <t>20.03.2011</t>
  </si>
  <si>
    <t>-</t>
  </si>
  <si>
    <t>MOTOR VEHICLE</t>
  </si>
  <si>
    <t>20.06.2010</t>
  </si>
  <si>
    <t>BUILDING</t>
  </si>
  <si>
    <t>03.06.2010</t>
  </si>
  <si>
    <t>Important Notes</t>
  </si>
  <si>
    <r>
      <t>1. Cost - c</t>
    </r>
    <r>
      <rPr>
        <sz val="11"/>
        <color theme="1"/>
        <rFont val="Calibri"/>
        <family val="2"/>
        <scheme val="minor"/>
      </rPr>
      <t>ost at which the assets is acquired.</t>
    </r>
    <r>
      <rPr>
        <b/>
        <sz val="11"/>
        <color theme="1"/>
        <rFont val="Calibri"/>
        <family val="2"/>
        <scheme val="minor"/>
      </rPr>
      <t xml:space="preserve"> </t>
    </r>
  </si>
  <si>
    <r>
      <t>2. Additions-</t>
    </r>
    <r>
      <rPr>
        <sz val="11"/>
        <color theme="1"/>
        <rFont val="Calibri"/>
        <family val="2"/>
        <scheme val="minor"/>
      </rPr>
      <t xml:space="preserve"> value assets acquired during a current year.</t>
    </r>
  </si>
  <si>
    <r>
      <t xml:space="preserve">3. Date of Addition - </t>
    </r>
    <r>
      <rPr>
        <sz val="11"/>
        <color theme="1"/>
        <rFont val="Calibri"/>
        <family val="2"/>
        <scheme val="minor"/>
      </rPr>
      <t>date at which these additions are made during the year.</t>
    </r>
  </si>
  <si>
    <r>
      <t>4. Disposal -</t>
    </r>
    <r>
      <rPr>
        <sz val="11"/>
        <color theme="1"/>
        <rFont val="Calibri"/>
        <family val="2"/>
        <scheme val="minor"/>
      </rPr>
      <t xml:space="preserve"> written down value of  assets which are sold during the current year.</t>
    </r>
  </si>
  <si>
    <r>
      <t xml:space="preserve">5. Date Disposed - </t>
    </r>
    <r>
      <rPr>
        <sz val="11"/>
        <color theme="1"/>
        <rFont val="Calibri"/>
        <family val="2"/>
        <scheme val="minor"/>
      </rPr>
      <t xml:space="preserve">date at which these assets are being sold and stolen </t>
    </r>
  </si>
  <si>
    <t>6. Depreciation Rate - maximum rate in accordance with Depreciation Instruction at which these assets are depreciated</t>
  </si>
  <si>
    <t>7. Depreciation =  Cost x Rate x Time x Usage</t>
  </si>
  <si>
    <t xml:space="preserve">     Example: Taxis</t>
  </si>
  <si>
    <t xml:space="preserve">     Depreciation = 13,0000 x 18% x 12/12 x 100% </t>
  </si>
  <si>
    <r>
      <rPr>
        <b/>
        <sz val="11"/>
        <color theme="1"/>
        <rFont val="Calibri"/>
        <family val="2"/>
        <scheme val="minor"/>
      </rPr>
      <t>8. Accumulated Depreciation as at 31.12.2012</t>
    </r>
    <r>
      <rPr>
        <sz val="11"/>
        <color theme="1"/>
        <rFont val="Calibri"/>
        <family val="2"/>
        <scheme val="minor"/>
      </rPr>
      <t xml:space="preserve"> - total depreciation from date of acquisition till 31.12.2012.</t>
    </r>
  </si>
  <si>
    <r>
      <rPr>
        <b/>
        <sz val="11"/>
        <color theme="1"/>
        <rFont val="Calibri"/>
        <family val="2"/>
        <scheme val="minor"/>
      </rPr>
      <t>9.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Accumulated Depreciation as at 31.12.2013</t>
    </r>
    <r>
      <rPr>
        <sz val="11"/>
        <color theme="1"/>
        <rFont val="Calibri"/>
        <family val="2"/>
        <scheme val="minor"/>
      </rPr>
      <t xml:space="preserve"> -  total depreciation from date of acquisition till 31.12.2012 plus depreciation of the current</t>
    </r>
  </si>
  <si>
    <t xml:space="preserve">     year.</t>
  </si>
  <si>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Written Down Value</t>
    </r>
    <r>
      <rPr>
        <sz val="11"/>
        <color theme="1"/>
        <rFont val="Calibri"/>
        <family val="2"/>
        <scheme val="minor"/>
      </rPr>
      <t xml:space="preserve"> = Cost - Accumulated Depreciation as at 31.12.2013.</t>
    </r>
  </si>
  <si>
    <t>Please refer to ALLOWANCE FOR DEPRECIATION &amp; IMPROVEMENTS INSTRUCTIONS for correct depreciation rate for particular type of assets.</t>
  </si>
  <si>
    <t xml:space="preserve">FOR THE YEAR ENDED  </t>
  </si>
  <si>
    <t>OF TAXI BUSINESS (DRIVEN BY OWNER)</t>
  </si>
  <si>
    <t xml:space="preserve">Written Down 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</si>
</sst>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8" fillId="0" borderId="3" xfId="0" applyFont="1" applyBorder="1" applyAlignment="1">
      <alignment vertical="top"/>
    </xf>
    <xf numFmtId="0" fontId="8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wrapText="1"/>
    </xf>
    <xf numFmtId="0" fontId="10" fillId="0" borderId="3" xfId="0" applyFont="1" applyBorder="1"/>
    <xf numFmtId="164" fontId="9" fillId="0" borderId="3" xfId="1" applyFont="1" applyBorder="1"/>
    <xf numFmtId="0" fontId="10" fillId="0" borderId="3" xfId="0" applyFont="1" applyBorder="1" applyAlignment="1">
      <alignment horizontal="center"/>
    </xf>
    <xf numFmtId="9" fontId="10" fillId="0" borderId="3" xfId="0" applyNumberFormat="1" applyFont="1" applyBorder="1"/>
    <xf numFmtId="44" fontId="9" fillId="0" borderId="3" xfId="0" applyNumberFormat="1" applyFont="1" applyBorder="1"/>
    <xf numFmtId="164" fontId="10" fillId="0" borderId="3" xfId="1" applyFont="1" applyBorder="1"/>
    <xf numFmtId="0" fontId="9" fillId="0" borderId="3" xfId="0" applyFont="1" applyBorder="1"/>
    <xf numFmtId="165" fontId="10" fillId="0" borderId="3" xfId="0" applyNumberFormat="1" applyFont="1" applyBorder="1"/>
    <xf numFmtId="0" fontId="2" fillId="0" borderId="0" xfId="0" applyFont="1" applyAlignment="1">
      <alignment wrapText="1"/>
    </xf>
    <xf numFmtId="0" fontId="0" fillId="0" borderId="0" xfId="0" applyAlignment="1">
      <alignment horizontal="left"/>
    </xf>
    <xf numFmtId="44" fontId="0" fillId="0" borderId="0" xfId="0" applyNumberFormat="1"/>
    <xf numFmtId="44" fontId="3" fillId="0" borderId="0" xfId="0" applyNumberFormat="1" applyFont="1" applyAlignment="1">
      <alignment horizontal="center"/>
    </xf>
    <xf numFmtId="44" fontId="0" fillId="0" borderId="0" xfId="0" applyNumberFormat="1" applyAlignment="1">
      <alignment horizontal="right"/>
    </xf>
    <xf numFmtId="44" fontId="2" fillId="0" borderId="0" xfId="0" applyNumberFormat="1" applyFont="1" applyAlignment="1">
      <alignment horizontal="right"/>
    </xf>
    <xf numFmtId="44" fontId="0" fillId="0" borderId="1" xfId="0" applyNumberFormat="1" applyBorder="1" applyAlignment="1">
      <alignment horizontal="right"/>
    </xf>
    <xf numFmtId="44" fontId="2" fillId="0" borderId="1" xfId="0" applyNumberFormat="1" applyFont="1" applyBorder="1" applyAlignment="1">
      <alignment horizontal="right"/>
    </xf>
    <xf numFmtId="44" fontId="2" fillId="0" borderId="0" xfId="0" applyNumberFormat="1" applyFont="1" applyBorder="1" applyAlignment="1">
      <alignment horizontal="right"/>
    </xf>
    <xf numFmtId="44" fontId="2" fillId="0" borderId="2" xfId="0" applyNumberFormat="1" applyFont="1" applyBorder="1" applyAlignment="1">
      <alignment horizontal="right"/>
    </xf>
    <xf numFmtId="44" fontId="0" fillId="0" borderId="1" xfId="1" applyNumberFormat="1" applyFont="1" applyBorder="1"/>
    <xf numFmtId="44" fontId="2" fillId="0" borderId="0" xfId="0" applyNumberFormat="1" applyFont="1"/>
    <xf numFmtId="44" fontId="0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right"/>
    </xf>
    <xf numFmtId="44" fontId="3" fillId="0" borderId="0" xfId="0" applyNumberFormat="1" applyFont="1"/>
    <xf numFmtId="44" fontId="0" fillId="0" borderId="0" xfId="0" applyNumberFormat="1" applyBorder="1" applyAlignment="1">
      <alignment horizontal="right"/>
    </xf>
    <xf numFmtId="44" fontId="0" fillId="0" borderId="1" xfId="0" applyNumberFormat="1" applyFont="1" applyBorder="1" applyAlignment="1">
      <alignment horizontal="right"/>
    </xf>
    <xf numFmtId="44" fontId="4" fillId="0" borderId="0" xfId="0" applyNumberFormat="1" applyFont="1" applyAlignment="1">
      <alignment horizontal="left"/>
    </xf>
    <xf numFmtId="44" fontId="2" fillId="0" borderId="4" xfId="0" applyNumberFormat="1" applyFont="1" applyBorder="1" applyAlignment="1">
      <alignment horizontal="right"/>
    </xf>
    <xf numFmtId="44" fontId="2" fillId="0" borderId="2" xfId="0" applyNumberFormat="1" applyFont="1" applyBorder="1"/>
    <xf numFmtId="44" fontId="2" fillId="0" borderId="0" xfId="0" applyNumberFormat="1" applyFont="1" applyBorder="1"/>
    <xf numFmtId="44" fontId="10" fillId="0" borderId="3" xfId="0" applyNumberFormat="1" applyFont="1" applyBorder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tabSelected="1" workbookViewId="0">
      <selection activeCell="F8" sqref="F8"/>
    </sheetView>
  </sheetViews>
  <sheetFormatPr defaultRowHeight="15" x14ac:dyDescent="0.25"/>
  <cols>
    <col min="1" max="1" width="43.28515625" bestFit="1" customWidth="1"/>
    <col min="2" max="2" width="10.42578125" style="38" customWidth="1"/>
    <col min="3" max="3" width="9.7109375" style="38" customWidth="1"/>
    <col min="4" max="4" width="11" style="38" customWidth="1"/>
  </cols>
  <sheetData>
    <row r="1" spans="1:5" ht="15.75" x14ac:dyDescent="0.25">
      <c r="A1" s="59" t="s">
        <v>0</v>
      </c>
      <c r="B1" s="59"/>
      <c r="C1" s="59"/>
      <c r="D1" s="59"/>
      <c r="E1" s="59"/>
    </row>
    <row r="2" spans="1:5" ht="15.75" x14ac:dyDescent="0.25">
      <c r="A2" s="59" t="s">
        <v>106</v>
      </c>
      <c r="B2" s="59"/>
      <c r="C2" s="59"/>
      <c r="D2" s="59"/>
      <c r="E2" s="59"/>
    </row>
    <row r="3" spans="1:5" ht="15.75" x14ac:dyDescent="0.25">
      <c r="A3" s="59" t="s">
        <v>105</v>
      </c>
      <c r="B3" s="59"/>
      <c r="C3" s="59"/>
      <c r="D3" s="59"/>
      <c r="E3" s="59"/>
    </row>
    <row r="4" spans="1:5" ht="15.75" x14ac:dyDescent="0.25">
      <c r="A4" s="3"/>
      <c r="B4" s="39"/>
      <c r="C4" s="60" t="s">
        <v>2</v>
      </c>
      <c r="D4" s="60"/>
      <c r="E4" s="60"/>
    </row>
    <row r="5" spans="1:5" x14ac:dyDescent="0.25">
      <c r="A5" s="1"/>
      <c r="E5" s="19" t="s">
        <v>3</v>
      </c>
    </row>
    <row r="6" spans="1:5" x14ac:dyDescent="0.25">
      <c r="A6" s="58" t="s">
        <v>4</v>
      </c>
      <c r="B6" s="58"/>
    </row>
    <row r="7" spans="1:5" x14ac:dyDescent="0.25">
      <c r="A7" s="1" t="s">
        <v>5</v>
      </c>
      <c r="B7" s="40">
        <v>0</v>
      </c>
      <c r="E7" s="19">
        <v>1</v>
      </c>
    </row>
    <row r="8" spans="1:5" x14ac:dyDescent="0.25">
      <c r="A8" s="1" t="s">
        <v>6</v>
      </c>
      <c r="B8" s="42">
        <v>0</v>
      </c>
      <c r="E8" s="19">
        <v>2</v>
      </c>
    </row>
    <row r="9" spans="1:5" x14ac:dyDescent="0.25">
      <c r="A9" s="4" t="s">
        <v>7</v>
      </c>
      <c r="B9" s="41"/>
      <c r="C9" s="41">
        <f>B7+B8</f>
        <v>0</v>
      </c>
      <c r="E9" s="19">
        <v>3</v>
      </c>
    </row>
    <row r="10" spans="1:5" x14ac:dyDescent="0.25">
      <c r="A10" s="1"/>
      <c r="E10" s="19"/>
    </row>
    <row r="11" spans="1:5" x14ac:dyDescent="0.25">
      <c r="A11" s="22" t="s">
        <v>8</v>
      </c>
      <c r="D11" s="44"/>
      <c r="E11" s="19"/>
    </row>
    <row r="12" spans="1:5" x14ac:dyDescent="0.25">
      <c r="A12" s="20" t="s">
        <v>9</v>
      </c>
      <c r="B12" s="46">
        <v>0</v>
      </c>
      <c r="E12" s="19">
        <v>4</v>
      </c>
    </row>
    <row r="13" spans="1:5" x14ac:dyDescent="0.25">
      <c r="A13" s="9" t="s">
        <v>10</v>
      </c>
      <c r="B13" s="47"/>
      <c r="C13" s="47">
        <f>B12</f>
        <v>0</v>
      </c>
      <c r="E13" s="19">
        <v>5</v>
      </c>
    </row>
    <row r="14" spans="1:5" s="20" customFormat="1" x14ac:dyDescent="0.25">
      <c r="A14" s="9" t="s">
        <v>11</v>
      </c>
      <c r="B14" s="38"/>
      <c r="C14" s="38"/>
      <c r="D14" s="47">
        <f>C9+C13</f>
        <v>0</v>
      </c>
      <c r="E14" s="19">
        <v>6</v>
      </c>
    </row>
    <row r="15" spans="1:5" s="20" customFormat="1" x14ac:dyDescent="0.25">
      <c r="A15" s="9"/>
      <c r="B15" s="38"/>
      <c r="C15" s="38"/>
      <c r="D15" s="38"/>
      <c r="E15" s="19"/>
    </row>
    <row r="16" spans="1:5" x14ac:dyDescent="0.25">
      <c r="A16" s="5" t="s">
        <v>13</v>
      </c>
      <c r="E16" s="19"/>
    </row>
    <row r="17" spans="1:5" x14ac:dyDescent="0.25">
      <c r="A17" s="1" t="s">
        <v>14</v>
      </c>
      <c r="B17" s="40">
        <v>0</v>
      </c>
      <c r="E17" s="19">
        <v>7</v>
      </c>
    </row>
    <row r="18" spans="1:5" x14ac:dyDescent="0.25">
      <c r="A18" s="1" t="s">
        <v>15</v>
      </c>
      <c r="B18" s="40">
        <v>0</v>
      </c>
      <c r="E18" s="19">
        <v>8</v>
      </c>
    </row>
    <row r="19" spans="1:5" x14ac:dyDescent="0.25">
      <c r="A19" s="1" t="s">
        <v>16</v>
      </c>
      <c r="B19" s="40">
        <v>0</v>
      </c>
      <c r="E19" s="19">
        <v>9</v>
      </c>
    </row>
    <row r="20" spans="1:5" x14ac:dyDescent="0.25">
      <c r="A20" s="1" t="s">
        <v>17</v>
      </c>
      <c r="B20" s="40">
        <v>0</v>
      </c>
      <c r="E20" s="19">
        <v>10</v>
      </c>
    </row>
    <row r="21" spans="1:5" x14ac:dyDescent="0.25">
      <c r="A21" s="1" t="s">
        <v>18</v>
      </c>
      <c r="B21" s="42">
        <v>0</v>
      </c>
      <c r="E21" s="19">
        <v>11</v>
      </c>
    </row>
    <row r="22" spans="1:5" x14ac:dyDescent="0.25">
      <c r="A22" s="4" t="s">
        <v>19</v>
      </c>
      <c r="B22" s="41">
        <f>SUM(B17:B21)</f>
        <v>0</v>
      </c>
      <c r="E22" s="19">
        <v>12</v>
      </c>
    </row>
    <row r="23" spans="1:5" x14ac:dyDescent="0.25">
      <c r="A23" s="1"/>
      <c r="B23" s="40"/>
      <c r="E23" s="19"/>
    </row>
    <row r="24" spans="1:5" x14ac:dyDescent="0.25">
      <c r="A24" s="2" t="s">
        <v>20</v>
      </c>
      <c r="B24" s="40"/>
      <c r="E24" s="19"/>
    </row>
    <row r="25" spans="1:5" x14ac:dyDescent="0.25">
      <c r="A25" s="1" t="s">
        <v>21</v>
      </c>
      <c r="B25" s="40">
        <v>0</v>
      </c>
      <c r="E25" s="19">
        <v>13</v>
      </c>
    </row>
    <row r="26" spans="1:5" x14ac:dyDescent="0.25">
      <c r="A26" s="1" t="s">
        <v>22</v>
      </c>
      <c r="B26" s="42">
        <v>0</v>
      </c>
      <c r="E26" s="19">
        <v>14</v>
      </c>
    </row>
    <row r="27" spans="1:5" x14ac:dyDescent="0.25">
      <c r="A27" s="4" t="s">
        <v>23</v>
      </c>
      <c r="B27" s="41">
        <f>SUM(B25:B26)</f>
        <v>0</v>
      </c>
      <c r="E27" s="19">
        <v>15</v>
      </c>
    </row>
    <row r="28" spans="1:5" s="20" customFormat="1" x14ac:dyDescent="0.25">
      <c r="A28" s="9"/>
      <c r="B28" s="41"/>
      <c r="C28" s="38"/>
      <c r="D28" s="38"/>
      <c r="E28" s="19"/>
    </row>
    <row r="29" spans="1:5" s="20" customFormat="1" x14ac:dyDescent="0.25">
      <c r="A29" s="21" t="s">
        <v>24</v>
      </c>
      <c r="B29" s="41"/>
      <c r="C29" s="38"/>
      <c r="D29" s="38"/>
      <c r="E29" s="19"/>
    </row>
    <row r="30" spans="1:5" s="20" customFormat="1" x14ac:dyDescent="0.25">
      <c r="A30" s="20" t="s">
        <v>25</v>
      </c>
      <c r="B30" s="48">
        <v>0</v>
      </c>
      <c r="C30" s="38"/>
      <c r="D30" s="38"/>
      <c r="E30" s="19">
        <v>16</v>
      </c>
    </row>
    <row r="31" spans="1:5" x14ac:dyDescent="0.25">
      <c r="A31" s="4" t="s">
        <v>26</v>
      </c>
      <c r="B31" s="43">
        <f>B30</f>
        <v>0</v>
      </c>
      <c r="E31" s="19">
        <v>17</v>
      </c>
    </row>
    <row r="32" spans="1:5" x14ac:dyDescent="0.25">
      <c r="A32" s="4" t="s">
        <v>27</v>
      </c>
      <c r="B32" s="40"/>
      <c r="C32" s="41">
        <f>B22+B27+B31</f>
        <v>0</v>
      </c>
      <c r="E32" s="19">
        <v>18</v>
      </c>
    </row>
    <row r="33" spans="1:5" x14ac:dyDescent="0.25">
      <c r="A33" s="1" t="s">
        <v>28</v>
      </c>
      <c r="C33" s="42">
        <v>0</v>
      </c>
      <c r="E33" s="19">
        <v>19</v>
      </c>
    </row>
    <row r="34" spans="1:5" x14ac:dyDescent="0.25">
      <c r="A34" s="2" t="s">
        <v>29</v>
      </c>
      <c r="C34" s="40"/>
      <c r="D34" s="43">
        <f>C32-C33</f>
        <v>0</v>
      </c>
      <c r="E34" s="19">
        <v>20</v>
      </c>
    </row>
    <row r="35" spans="1:5" x14ac:dyDescent="0.25">
      <c r="A35" s="1"/>
      <c r="B35" s="40"/>
      <c r="E35" s="19"/>
    </row>
    <row r="36" spans="1:5" ht="15.75" thickBot="1" x14ac:dyDescent="0.3">
      <c r="A36" s="2" t="s">
        <v>30</v>
      </c>
      <c r="B36" s="40"/>
      <c r="D36" s="45">
        <f>D14-D34</f>
        <v>0</v>
      </c>
      <c r="E36" s="19">
        <v>21</v>
      </c>
    </row>
    <row r="37" spans="1:5" ht="15.75" thickTop="1" x14ac:dyDescent="0.25">
      <c r="A37" s="1"/>
      <c r="B37" s="40"/>
    </row>
    <row r="38" spans="1:5" ht="32.25" customHeight="1" x14ac:dyDescent="0.25">
      <c r="A38" s="61" t="s">
        <v>31</v>
      </c>
      <c r="B38" s="61"/>
      <c r="C38" s="61"/>
      <c r="D38" s="61"/>
      <c r="E38" s="61"/>
    </row>
  </sheetData>
  <mergeCells count="6">
    <mergeCell ref="A38:E38"/>
    <mergeCell ref="A1:E1"/>
    <mergeCell ref="A2:E2"/>
    <mergeCell ref="A3:E3"/>
    <mergeCell ref="A6:B6"/>
    <mergeCell ref="C4: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25" workbookViewId="0">
      <selection activeCell="A35" sqref="A35:E35"/>
    </sheetView>
  </sheetViews>
  <sheetFormatPr defaultRowHeight="15" x14ac:dyDescent="0.25"/>
  <cols>
    <col min="1" max="1" width="43.28515625" bestFit="1" customWidth="1"/>
    <col min="2" max="2" width="10.5703125" style="38" customWidth="1"/>
    <col min="3" max="3" width="10.42578125" style="38" customWidth="1"/>
    <col min="4" max="4" width="10.5703125" style="38" customWidth="1"/>
  </cols>
  <sheetData>
    <row r="1" spans="1:5" ht="15.75" x14ac:dyDescent="0.25">
      <c r="A1" s="59" t="s">
        <v>0</v>
      </c>
      <c r="B1" s="59"/>
      <c r="C1" s="59"/>
      <c r="D1" s="59"/>
      <c r="E1" s="59"/>
    </row>
    <row r="2" spans="1:5" ht="15.75" x14ac:dyDescent="0.25">
      <c r="A2" s="59" t="s">
        <v>32</v>
      </c>
      <c r="B2" s="59"/>
      <c r="C2" s="59"/>
      <c r="D2" s="59"/>
      <c r="E2" s="59"/>
    </row>
    <row r="3" spans="1:5" ht="15.75" x14ac:dyDescent="0.25">
      <c r="A3" s="59" t="s">
        <v>1</v>
      </c>
      <c r="B3" s="59"/>
      <c r="C3" s="59"/>
      <c r="D3" s="59"/>
      <c r="E3" s="59"/>
    </row>
    <row r="4" spans="1:5" ht="15.75" x14ac:dyDescent="0.25">
      <c r="A4" s="8"/>
      <c r="B4" s="39"/>
      <c r="C4" s="60" t="s">
        <v>2</v>
      </c>
      <c r="D4" s="60"/>
      <c r="E4" s="60"/>
    </row>
    <row r="5" spans="1:5" x14ac:dyDescent="0.25">
      <c r="A5" s="6"/>
      <c r="E5" s="11" t="s">
        <v>3</v>
      </c>
    </row>
    <row r="6" spans="1:5" x14ac:dyDescent="0.25">
      <c r="A6" s="58" t="s">
        <v>4</v>
      </c>
      <c r="B6" s="58"/>
      <c r="E6" s="6"/>
    </row>
    <row r="7" spans="1:5" x14ac:dyDescent="0.25">
      <c r="A7" s="6" t="s">
        <v>33</v>
      </c>
      <c r="B7" s="40"/>
      <c r="C7" s="41">
        <v>0</v>
      </c>
      <c r="E7" s="11">
        <v>1</v>
      </c>
    </row>
    <row r="8" spans="1:5" x14ac:dyDescent="0.25">
      <c r="A8" s="6"/>
      <c r="E8" s="11"/>
    </row>
    <row r="9" spans="1:5" x14ac:dyDescent="0.25">
      <c r="A9" s="10" t="s">
        <v>8</v>
      </c>
      <c r="E9" s="11"/>
    </row>
    <row r="10" spans="1:5" x14ac:dyDescent="0.25">
      <c r="A10" s="6" t="s">
        <v>9</v>
      </c>
      <c r="B10" s="42">
        <v>0</v>
      </c>
      <c r="E10" s="11">
        <v>2</v>
      </c>
    </row>
    <row r="11" spans="1:5" x14ac:dyDescent="0.25">
      <c r="A11" s="9" t="s">
        <v>10</v>
      </c>
      <c r="C11" s="43">
        <f>B10</f>
        <v>0</v>
      </c>
      <c r="E11" s="11">
        <v>3</v>
      </c>
    </row>
    <row r="12" spans="1:5" x14ac:dyDescent="0.25">
      <c r="A12" s="9" t="s">
        <v>11</v>
      </c>
      <c r="D12" s="44">
        <f>C7+C11</f>
        <v>0</v>
      </c>
      <c r="E12" s="11">
        <v>4</v>
      </c>
    </row>
    <row r="13" spans="1:5" x14ac:dyDescent="0.25">
      <c r="A13" s="6"/>
      <c r="E13" s="11"/>
    </row>
    <row r="14" spans="1:5" x14ac:dyDescent="0.25">
      <c r="A14" s="10" t="s">
        <v>12</v>
      </c>
      <c r="E14" s="11"/>
    </row>
    <row r="15" spans="1:5" x14ac:dyDescent="0.25">
      <c r="A15" s="10" t="s">
        <v>13</v>
      </c>
      <c r="E15" s="11"/>
    </row>
    <row r="16" spans="1:5" x14ac:dyDescent="0.25">
      <c r="A16" s="6" t="s">
        <v>15</v>
      </c>
      <c r="B16" s="40">
        <v>0</v>
      </c>
      <c r="E16" s="11">
        <v>5</v>
      </c>
    </row>
    <row r="17" spans="1:5" x14ac:dyDescent="0.25">
      <c r="A17" s="6" t="s">
        <v>16</v>
      </c>
      <c r="B17" s="40">
        <v>0</v>
      </c>
      <c r="E17" s="11">
        <v>6</v>
      </c>
    </row>
    <row r="18" spans="1:5" x14ac:dyDescent="0.25">
      <c r="A18" s="6" t="s">
        <v>17</v>
      </c>
      <c r="B18" s="40">
        <v>0</v>
      </c>
      <c r="E18" s="11">
        <v>7</v>
      </c>
    </row>
    <row r="19" spans="1:5" x14ac:dyDescent="0.25">
      <c r="A19" s="6" t="s">
        <v>18</v>
      </c>
      <c r="B19" s="42">
        <v>0</v>
      </c>
      <c r="E19" s="11">
        <v>8</v>
      </c>
    </row>
    <row r="20" spans="1:5" x14ac:dyDescent="0.25">
      <c r="A20" s="9" t="s">
        <v>19</v>
      </c>
      <c r="B20" s="41">
        <f>SUM(B16:B19)</f>
        <v>0</v>
      </c>
      <c r="E20" s="11">
        <v>9</v>
      </c>
    </row>
    <row r="21" spans="1:5" x14ac:dyDescent="0.25">
      <c r="A21" s="6"/>
      <c r="B21" s="40"/>
      <c r="E21" s="11"/>
    </row>
    <row r="22" spans="1:5" x14ac:dyDescent="0.25">
      <c r="A22" s="7" t="s">
        <v>20</v>
      </c>
      <c r="B22" s="40"/>
      <c r="E22" s="11"/>
    </row>
    <row r="23" spans="1:5" x14ac:dyDescent="0.25">
      <c r="A23" s="6" t="s">
        <v>21</v>
      </c>
      <c r="B23" s="40">
        <v>0</v>
      </c>
      <c r="E23" s="11">
        <v>10</v>
      </c>
    </row>
    <row r="24" spans="1:5" x14ac:dyDescent="0.25">
      <c r="A24" s="6" t="s">
        <v>22</v>
      </c>
      <c r="B24" s="42">
        <v>0</v>
      </c>
      <c r="E24" s="11">
        <v>11</v>
      </c>
    </row>
    <row r="25" spans="1:5" x14ac:dyDescent="0.25">
      <c r="A25" s="9" t="s">
        <v>23</v>
      </c>
      <c r="B25" s="41">
        <f>SUM(B23:B24)</f>
        <v>0</v>
      </c>
      <c r="E25" s="11">
        <v>12</v>
      </c>
    </row>
    <row r="26" spans="1:5" x14ac:dyDescent="0.25">
      <c r="A26" s="6"/>
      <c r="E26" s="11"/>
    </row>
    <row r="27" spans="1:5" x14ac:dyDescent="0.25">
      <c r="A27" s="7" t="s">
        <v>24</v>
      </c>
      <c r="E27" s="11"/>
    </row>
    <row r="28" spans="1:5" x14ac:dyDescent="0.25">
      <c r="A28" s="6" t="s">
        <v>25</v>
      </c>
      <c r="B28" s="42">
        <v>0</v>
      </c>
      <c r="E28" s="11">
        <v>13</v>
      </c>
    </row>
    <row r="29" spans="1:5" x14ac:dyDescent="0.25">
      <c r="A29" s="9" t="s">
        <v>26</v>
      </c>
      <c r="B29" s="43">
        <f>B28</f>
        <v>0</v>
      </c>
      <c r="E29" s="11">
        <v>14</v>
      </c>
    </row>
    <row r="30" spans="1:5" x14ac:dyDescent="0.25">
      <c r="A30" s="9" t="s">
        <v>27</v>
      </c>
      <c r="B30" s="40"/>
      <c r="C30" s="41">
        <f>B20+B25+B29</f>
        <v>0</v>
      </c>
      <c r="E30" s="11">
        <v>15</v>
      </c>
    </row>
    <row r="31" spans="1:5" x14ac:dyDescent="0.25">
      <c r="A31" s="6" t="s">
        <v>28</v>
      </c>
      <c r="C31" s="42">
        <v>0</v>
      </c>
      <c r="E31" s="11">
        <v>16</v>
      </c>
    </row>
    <row r="32" spans="1:5" x14ac:dyDescent="0.25">
      <c r="A32" s="7" t="s">
        <v>29</v>
      </c>
      <c r="C32" s="40"/>
      <c r="D32" s="43">
        <f>C30-C31</f>
        <v>0</v>
      </c>
      <c r="E32" s="11">
        <v>17</v>
      </c>
    </row>
    <row r="33" spans="1:5" ht="15.75" thickBot="1" x14ac:dyDescent="0.3">
      <c r="A33" s="7" t="s">
        <v>30</v>
      </c>
      <c r="B33" s="40"/>
      <c r="D33" s="45">
        <f>D12-D32</f>
        <v>0</v>
      </c>
      <c r="E33" s="11">
        <v>18</v>
      </c>
    </row>
    <row r="34" spans="1:5" ht="15.75" thickTop="1" x14ac:dyDescent="0.25">
      <c r="A34" s="6"/>
      <c r="B34" s="40"/>
      <c r="E34" s="6"/>
    </row>
    <row r="35" spans="1:5" ht="34.5" customHeight="1" x14ac:dyDescent="0.25">
      <c r="A35" s="61" t="s">
        <v>31</v>
      </c>
      <c r="B35" s="61"/>
      <c r="C35" s="61"/>
      <c r="D35" s="61"/>
      <c r="E35" s="61"/>
    </row>
  </sheetData>
  <mergeCells count="6">
    <mergeCell ref="A35:E35"/>
    <mergeCell ref="A1:E1"/>
    <mergeCell ref="A2:E2"/>
    <mergeCell ref="A3:E3"/>
    <mergeCell ref="C4:E4"/>
    <mergeCell ref="A6:B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E47" sqref="E47"/>
    </sheetView>
  </sheetViews>
  <sheetFormatPr defaultRowHeight="15" x14ac:dyDescent="0.25"/>
  <cols>
    <col min="1" max="1" width="12.85546875" bestFit="1" customWidth="1"/>
    <col min="2" max="2" width="28" customWidth="1"/>
    <col min="3" max="3" width="11.85546875" style="38" customWidth="1"/>
    <col min="4" max="4" width="12.7109375" style="38" customWidth="1"/>
    <col min="5" max="5" width="12.28515625" style="38" customWidth="1"/>
    <col min="6" max="6" width="9.28515625" customWidth="1"/>
  </cols>
  <sheetData>
    <row r="1" spans="1:7" ht="15.75" x14ac:dyDescent="0.25">
      <c r="A1" s="59" t="s">
        <v>34</v>
      </c>
      <c r="B1" s="59"/>
      <c r="C1" s="59"/>
      <c r="D1" s="59"/>
      <c r="E1" s="59"/>
      <c r="F1" s="59"/>
      <c r="G1" s="15"/>
    </row>
    <row r="2" spans="1:7" ht="15.75" x14ac:dyDescent="0.25">
      <c r="A2" s="59" t="s">
        <v>35</v>
      </c>
      <c r="B2" s="59"/>
      <c r="C2" s="59"/>
      <c r="D2" s="59"/>
      <c r="E2" s="59"/>
      <c r="F2" s="59"/>
      <c r="G2" s="15"/>
    </row>
    <row r="3" spans="1:7" ht="15.75" x14ac:dyDescent="0.25">
      <c r="A3" s="59" t="s">
        <v>36</v>
      </c>
      <c r="B3" s="59"/>
      <c r="C3" s="59"/>
      <c r="D3" s="59"/>
      <c r="E3" s="59"/>
      <c r="F3" s="59"/>
      <c r="G3" s="15"/>
    </row>
    <row r="4" spans="1:7" ht="15.75" x14ac:dyDescent="0.25">
      <c r="A4" s="14"/>
      <c r="B4" s="14"/>
      <c r="C4" s="39"/>
      <c r="D4" s="39"/>
      <c r="E4" s="60" t="s">
        <v>37</v>
      </c>
      <c r="F4" s="60"/>
      <c r="G4" s="15"/>
    </row>
    <row r="5" spans="1:7" ht="15.75" x14ac:dyDescent="0.25">
      <c r="A5" s="14"/>
      <c r="B5" s="14"/>
      <c r="C5" s="39"/>
      <c r="D5" s="39"/>
      <c r="E5" s="49"/>
      <c r="F5" s="18" t="s">
        <v>3</v>
      </c>
      <c r="G5" s="14"/>
    </row>
    <row r="6" spans="1:7" ht="15.75" x14ac:dyDescent="0.25">
      <c r="A6" s="65" t="s">
        <v>38</v>
      </c>
      <c r="B6" s="65"/>
      <c r="C6" s="65"/>
      <c r="D6" s="50"/>
      <c r="E6" s="50"/>
      <c r="F6" s="16"/>
      <c r="G6" s="16"/>
    </row>
    <row r="7" spans="1:7" x14ac:dyDescent="0.25">
      <c r="A7" s="58" t="s">
        <v>39</v>
      </c>
      <c r="B7" s="58"/>
      <c r="C7" s="58"/>
      <c r="F7" s="12"/>
      <c r="G7" s="12"/>
    </row>
    <row r="8" spans="1:7" x14ac:dyDescent="0.25">
      <c r="A8" s="12" t="s">
        <v>40</v>
      </c>
      <c r="B8" s="12"/>
      <c r="D8" s="40">
        <v>0</v>
      </c>
      <c r="F8" s="19">
        <v>1</v>
      </c>
      <c r="G8" s="12"/>
    </row>
    <row r="9" spans="1:7" x14ac:dyDescent="0.25">
      <c r="A9" s="12" t="s">
        <v>41</v>
      </c>
      <c r="B9" s="12"/>
      <c r="D9" s="40">
        <v>0</v>
      </c>
      <c r="F9" s="19">
        <v>2</v>
      </c>
      <c r="G9" s="12"/>
    </row>
    <row r="10" spans="1:7" x14ac:dyDescent="0.25">
      <c r="A10" s="62" t="s">
        <v>42</v>
      </c>
      <c r="B10" s="62"/>
      <c r="D10" s="51">
        <v>0</v>
      </c>
      <c r="F10" s="19">
        <v>3</v>
      </c>
      <c r="G10" s="12"/>
    </row>
    <row r="11" spans="1:7" x14ac:dyDescent="0.25">
      <c r="A11" s="62" t="s">
        <v>43</v>
      </c>
      <c r="B11" s="62"/>
      <c r="D11" s="42">
        <v>0</v>
      </c>
      <c r="F11" s="19">
        <v>4</v>
      </c>
      <c r="G11" s="12"/>
    </row>
    <row r="12" spans="1:7" x14ac:dyDescent="0.25">
      <c r="A12" s="63" t="s">
        <v>44</v>
      </c>
      <c r="B12" s="63"/>
      <c r="C12" s="63"/>
      <c r="D12" s="41">
        <f>SUM(D8:D11)</f>
        <v>0</v>
      </c>
      <c r="F12" s="19">
        <v>5</v>
      </c>
      <c r="G12" s="12"/>
    </row>
    <row r="13" spans="1:7" ht="11.25" customHeight="1" x14ac:dyDescent="0.25">
      <c r="A13" s="12"/>
      <c r="B13" s="12"/>
      <c r="D13" s="40"/>
      <c r="F13" s="19"/>
      <c r="G13" s="12"/>
    </row>
    <row r="14" spans="1:7" x14ac:dyDescent="0.25">
      <c r="A14" s="58" t="s">
        <v>45</v>
      </c>
      <c r="B14" s="58"/>
      <c r="C14" s="58"/>
      <c r="D14" s="40"/>
      <c r="F14" s="19"/>
      <c r="G14" s="12"/>
    </row>
    <row r="15" spans="1:7" x14ac:dyDescent="0.25">
      <c r="A15" s="62" t="s">
        <v>46</v>
      </c>
      <c r="B15" s="64"/>
      <c r="C15" s="48">
        <v>0</v>
      </c>
      <c r="D15" s="40"/>
      <c r="F15" s="19">
        <v>6</v>
      </c>
      <c r="G15" s="12"/>
    </row>
    <row r="16" spans="1:7" x14ac:dyDescent="0.25">
      <c r="A16" s="62" t="s">
        <v>47</v>
      </c>
      <c r="B16" s="62"/>
      <c r="C16" s="52">
        <v>0</v>
      </c>
      <c r="F16" s="19">
        <v>7</v>
      </c>
      <c r="G16" s="12"/>
    </row>
    <row r="17" spans="1:7" x14ac:dyDescent="0.25">
      <c r="A17" s="13" t="s">
        <v>107</v>
      </c>
      <c r="B17" s="13"/>
      <c r="C17" s="53"/>
      <c r="D17" s="40">
        <f>C15-C16</f>
        <v>0</v>
      </c>
      <c r="F17" s="19">
        <v>8</v>
      </c>
      <c r="G17" s="12"/>
    </row>
    <row r="18" spans="1:7" x14ac:dyDescent="0.25">
      <c r="A18" s="62" t="s">
        <v>48</v>
      </c>
      <c r="B18" s="64"/>
      <c r="C18" s="53"/>
      <c r="D18" s="48">
        <v>0</v>
      </c>
      <c r="F18" s="19">
        <v>9</v>
      </c>
      <c r="G18" s="12"/>
    </row>
    <row r="19" spans="1:7" x14ac:dyDescent="0.25">
      <c r="A19" s="62" t="s">
        <v>49</v>
      </c>
      <c r="B19" s="62"/>
      <c r="C19" s="51">
        <v>0</v>
      </c>
      <c r="D19" s="48"/>
      <c r="F19" s="19">
        <v>10</v>
      </c>
      <c r="G19" s="12"/>
    </row>
    <row r="20" spans="1:7" x14ac:dyDescent="0.25">
      <c r="A20" s="62" t="s">
        <v>47</v>
      </c>
      <c r="B20" s="62"/>
      <c r="C20" s="42">
        <v>0</v>
      </c>
      <c r="D20" s="48"/>
      <c r="F20" s="19">
        <v>11</v>
      </c>
      <c r="G20" s="12"/>
    </row>
    <row r="21" spans="1:7" x14ac:dyDescent="0.25">
      <c r="A21" s="37" t="s">
        <v>107</v>
      </c>
      <c r="B21" s="37"/>
      <c r="C21" s="53"/>
      <c r="D21" s="48">
        <f>C19-C20</f>
        <v>0</v>
      </c>
      <c r="F21" s="19">
        <v>12</v>
      </c>
      <c r="G21" s="12"/>
    </row>
    <row r="22" spans="1:7" x14ac:dyDescent="0.25">
      <c r="A22" s="62" t="s">
        <v>50</v>
      </c>
      <c r="B22" s="62"/>
      <c r="C22" s="40">
        <v>0</v>
      </c>
      <c r="D22" s="48"/>
      <c r="F22" s="19">
        <v>13</v>
      </c>
      <c r="G22" s="12"/>
    </row>
    <row r="23" spans="1:7" x14ac:dyDescent="0.25">
      <c r="A23" s="62" t="s">
        <v>47</v>
      </c>
      <c r="B23" s="62"/>
      <c r="C23" s="42">
        <v>0</v>
      </c>
      <c r="D23" s="48"/>
      <c r="F23" s="19">
        <v>14</v>
      </c>
      <c r="G23" s="12"/>
    </row>
    <row r="24" spans="1:7" x14ac:dyDescent="0.25">
      <c r="A24" s="37" t="s">
        <v>107</v>
      </c>
      <c r="B24" s="37"/>
      <c r="D24" s="52">
        <f>C22-C23</f>
        <v>0</v>
      </c>
      <c r="F24" s="19">
        <v>15</v>
      </c>
      <c r="G24" s="12"/>
    </row>
    <row r="25" spans="1:7" x14ac:dyDescent="0.25">
      <c r="A25" s="63" t="s">
        <v>51</v>
      </c>
      <c r="B25" s="63"/>
      <c r="D25" s="54">
        <f>D17+D18+D21+D24</f>
        <v>0</v>
      </c>
      <c r="F25" s="19">
        <v>16</v>
      </c>
      <c r="G25" s="12"/>
    </row>
    <row r="26" spans="1:7" x14ac:dyDescent="0.25">
      <c r="A26" s="63" t="s">
        <v>52</v>
      </c>
      <c r="B26" s="63"/>
      <c r="E26" s="41">
        <f>D12+D25</f>
        <v>0</v>
      </c>
      <c r="F26" s="19">
        <v>17</v>
      </c>
      <c r="G26" s="12"/>
    </row>
    <row r="27" spans="1:7" ht="7.5" customHeight="1" x14ac:dyDescent="0.25">
      <c r="A27" s="13"/>
      <c r="B27" s="13"/>
      <c r="F27" s="19"/>
      <c r="G27" s="12"/>
    </row>
    <row r="28" spans="1:7" x14ac:dyDescent="0.25">
      <c r="A28" s="58" t="s">
        <v>53</v>
      </c>
      <c r="B28" s="58"/>
      <c r="F28" s="19"/>
      <c r="G28" s="12"/>
    </row>
    <row r="29" spans="1:7" x14ac:dyDescent="0.25">
      <c r="A29" s="58" t="s">
        <v>54</v>
      </c>
      <c r="B29" s="58"/>
      <c r="F29" s="19"/>
      <c r="G29" s="12"/>
    </row>
    <row r="30" spans="1:7" x14ac:dyDescent="0.25">
      <c r="A30" s="62" t="s">
        <v>55</v>
      </c>
      <c r="B30" s="62"/>
      <c r="D30" s="42">
        <v>0</v>
      </c>
      <c r="F30" s="19">
        <v>18</v>
      </c>
      <c r="G30" s="12"/>
    </row>
    <row r="31" spans="1:7" x14ac:dyDescent="0.25">
      <c r="A31" s="63" t="s">
        <v>56</v>
      </c>
      <c r="B31" s="63"/>
      <c r="D31" s="41">
        <f>D30</f>
        <v>0</v>
      </c>
      <c r="F31" s="19">
        <v>19</v>
      </c>
      <c r="G31" s="12"/>
    </row>
    <row r="32" spans="1:7" ht="8.25" customHeight="1" x14ac:dyDescent="0.25">
      <c r="A32" s="62"/>
      <c r="B32" s="62"/>
      <c r="F32" s="19"/>
      <c r="G32" s="12"/>
    </row>
    <row r="33" spans="1:7" x14ac:dyDescent="0.25">
      <c r="A33" s="58" t="s">
        <v>57</v>
      </c>
      <c r="B33" s="58"/>
      <c r="F33" s="19"/>
      <c r="G33" s="12"/>
    </row>
    <row r="34" spans="1:7" x14ac:dyDescent="0.25">
      <c r="A34" s="62" t="s">
        <v>58</v>
      </c>
      <c r="B34" s="62"/>
      <c r="D34" s="40">
        <v>0</v>
      </c>
      <c r="F34" s="19">
        <v>20</v>
      </c>
      <c r="G34" s="12"/>
    </row>
    <row r="35" spans="1:7" x14ac:dyDescent="0.25">
      <c r="A35" s="62" t="s">
        <v>59</v>
      </c>
      <c r="B35" s="62"/>
      <c r="D35" s="42">
        <v>0</v>
      </c>
      <c r="F35" s="19">
        <v>21</v>
      </c>
      <c r="G35" s="12"/>
    </row>
    <row r="36" spans="1:7" x14ac:dyDescent="0.25">
      <c r="A36" s="63" t="s">
        <v>60</v>
      </c>
      <c r="B36" s="63"/>
      <c r="D36" s="54">
        <f>SUM(D34:D35)</f>
        <v>0</v>
      </c>
      <c r="F36" s="19">
        <v>22</v>
      </c>
      <c r="G36" s="12"/>
    </row>
    <row r="37" spans="1:7" x14ac:dyDescent="0.25">
      <c r="A37" s="63" t="s">
        <v>61</v>
      </c>
      <c r="B37" s="63"/>
      <c r="E37" s="41">
        <f>D31+D36</f>
        <v>0</v>
      </c>
      <c r="F37" s="19">
        <v>23</v>
      </c>
      <c r="G37" s="12"/>
    </row>
    <row r="38" spans="1:7" ht="10.5" customHeight="1" x14ac:dyDescent="0.25">
      <c r="A38" s="62"/>
      <c r="B38" s="62"/>
      <c r="F38" s="19"/>
      <c r="G38" s="12"/>
    </row>
    <row r="39" spans="1:7" ht="15.75" thickBot="1" x14ac:dyDescent="0.3">
      <c r="A39" s="66" t="s">
        <v>62</v>
      </c>
      <c r="B39" s="66"/>
      <c r="E39" s="55">
        <f>E26-E37</f>
        <v>0</v>
      </c>
      <c r="F39" s="19">
        <v>24</v>
      </c>
      <c r="G39" s="12"/>
    </row>
    <row r="40" spans="1:7" ht="11.25" customHeight="1" thickTop="1" x14ac:dyDescent="0.25">
      <c r="A40" s="17"/>
      <c r="B40" s="17"/>
      <c r="E40" s="56"/>
      <c r="F40" s="19"/>
      <c r="G40" s="12"/>
    </row>
    <row r="41" spans="1:7" x14ac:dyDescent="0.25">
      <c r="A41" s="58" t="s">
        <v>63</v>
      </c>
      <c r="B41" s="58"/>
      <c r="F41" s="19"/>
      <c r="G41" s="12"/>
    </row>
    <row r="42" spans="1:7" x14ac:dyDescent="0.25">
      <c r="A42" s="62" t="s">
        <v>64</v>
      </c>
      <c r="B42" s="62"/>
      <c r="D42" s="40">
        <v>0</v>
      </c>
      <c r="F42" s="19">
        <v>25</v>
      </c>
      <c r="G42" s="12"/>
    </row>
    <row r="43" spans="1:7" x14ac:dyDescent="0.25">
      <c r="A43" s="62" t="s">
        <v>65</v>
      </c>
      <c r="B43" s="62"/>
      <c r="D43" s="42">
        <v>0</v>
      </c>
      <c r="F43" s="19">
        <v>26</v>
      </c>
      <c r="G43" s="12"/>
    </row>
    <row r="44" spans="1:7" x14ac:dyDescent="0.25">
      <c r="A44" s="62"/>
      <c r="B44" s="62"/>
      <c r="D44" s="41">
        <f>D42+D43</f>
        <v>0</v>
      </c>
      <c r="F44" s="19">
        <v>27</v>
      </c>
      <c r="G44" s="12"/>
    </row>
    <row r="45" spans="1:7" x14ac:dyDescent="0.25">
      <c r="A45" s="62" t="s">
        <v>66</v>
      </c>
      <c r="B45" s="62"/>
      <c r="D45" s="42">
        <v>0</v>
      </c>
      <c r="F45" s="19">
        <v>28</v>
      </c>
      <c r="G45" s="12"/>
    </row>
    <row r="46" spans="1:7" ht="15.75" thickBot="1" x14ac:dyDescent="0.3">
      <c r="A46" s="66" t="s">
        <v>67</v>
      </c>
      <c r="B46" s="66"/>
      <c r="E46" s="45">
        <f>D44-D45</f>
        <v>0</v>
      </c>
      <c r="F46" s="19">
        <v>29</v>
      </c>
      <c r="G46" s="12"/>
    </row>
    <row r="47" spans="1:7" ht="8.25" customHeight="1" thickTop="1" x14ac:dyDescent="0.25">
      <c r="A47" s="62"/>
      <c r="B47" s="62"/>
      <c r="F47" s="12"/>
      <c r="G47" s="12"/>
    </row>
    <row r="48" spans="1:7" ht="27" customHeight="1" x14ac:dyDescent="0.25">
      <c r="A48" s="61" t="s">
        <v>68</v>
      </c>
      <c r="B48" s="61"/>
      <c r="C48" s="61"/>
      <c r="D48" s="61"/>
      <c r="E48" s="61"/>
      <c r="F48" s="61"/>
      <c r="G48" s="36"/>
    </row>
  </sheetData>
  <mergeCells count="39">
    <mergeCell ref="A48:F48"/>
    <mergeCell ref="A45:B45"/>
    <mergeCell ref="A46:B46"/>
    <mergeCell ref="A47:B47"/>
    <mergeCell ref="A15:B15"/>
    <mergeCell ref="A16:B16"/>
    <mergeCell ref="A38:B38"/>
    <mergeCell ref="A39:B39"/>
    <mergeCell ref="A41:B41"/>
    <mergeCell ref="A42:B42"/>
    <mergeCell ref="A43:B43"/>
    <mergeCell ref="A44:B44"/>
    <mergeCell ref="A32:B32"/>
    <mergeCell ref="A33:B33"/>
    <mergeCell ref="A34:B34"/>
    <mergeCell ref="A35:B35"/>
    <mergeCell ref="A36:B36"/>
    <mergeCell ref="A37:B37"/>
    <mergeCell ref="A30:B30"/>
    <mergeCell ref="A31:B31"/>
    <mergeCell ref="A19:B19"/>
    <mergeCell ref="A20:B20"/>
    <mergeCell ref="A22:B22"/>
    <mergeCell ref="A23:B23"/>
    <mergeCell ref="A25:B25"/>
    <mergeCell ref="A26:B26"/>
    <mergeCell ref="A28:B28"/>
    <mergeCell ref="A29:B29"/>
    <mergeCell ref="E4:F4"/>
    <mergeCell ref="A6:C6"/>
    <mergeCell ref="A7:C7"/>
    <mergeCell ref="A1:F1"/>
    <mergeCell ref="A2:F2"/>
    <mergeCell ref="A3:F3"/>
    <mergeCell ref="A10:B10"/>
    <mergeCell ref="A11:B11"/>
    <mergeCell ref="A12:C12"/>
    <mergeCell ref="A14:C14"/>
    <mergeCell ref="A18:B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L10" sqref="L10"/>
    </sheetView>
  </sheetViews>
  <sheetFormatPr defaultRowHeight="15" x14ac:dyDescent="0.25"/>
  <cols>
    <col min="2" max="2" width="9.85546875" bestFit="1" customWidth="1"/>
    <col min="3" max="3" width="11" bestFit="1" customWidth="1"/>
    <col min="9" max="9" width="10" bestFit="1" customWidth="1"/>
    <col min="10" max="12" width="11" bestFit="1" customWidth="1"/>
    <col min="15" max="15" width="10.5703125" bestFit="1" customWidth="1"/>
  </cols>
  <sheetData>
    <row r="1" spans="1:15" x14ac:dyDescent="0.25">
      <c r="A1" s="67" t="s">
        <v>69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5" x14ac:dyDescent="0.25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5" x14ac:dyDescent="0.25">
      <c r="A3" s="67" t="s">
        <v>70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5" ht="15.75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60" t="s">
        <v>71</v>
      </c>
      <c r="L4" s="60"/>
    </row>
    <row r="5" spans="1:15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5" ht="36" x14ac:dyDescent="0.25">
      <c r="A6" s="24" t="s">
        <v>38</v>
      </c>
      <c r="B6" s="25" t="s">
        <v>72</v>
      </c>
      <c r="C6" s="26" t="s">
        <v>73</v>
      </c>
      <c r="D6" s="26" t="s">
        <v>74</v>
      </c>
      <c r="E6" s="25" t="s">
        <v>75</v>
      </c>
      <c r="F6" s="26" t="s">
        <v>76</v>
      </c>
      <c r="G6" s="25" t="s">
        <v>77</v>
      </c>
      <c r="H6" s="25" t="s">
        <v>78</v>
      </c>
      <c r="I6" s="25" t="s">
        <v>79</v>
      </c>
      <c r="J6" s="25" t="s">
        <v>80</v>
      </c>
      <c r="K6" s="25" t="s">
        <v>81</v>
      </c>
      <c r="L6" s="25" t="s">
        <v>82</v>
      </c>
    </row>
    <row r="7" spans="1:15" x14ac:dyDescent="0.25">
      <c r="A7" s="27" t="s">
        <v>83</v>
      </c>
      <c r="B7" s="28" t="s">
        <v>84</v>
      </c>
      <c r="C7" s="29">
        <v>30000</v>
      </c>
      <c r="D7" s="30" t="s">
        <v>85</v>
      </c>
      <c r="E7" s="30" t="s">
        <v>85</v>
      </c>
      <c r="F7" s="30" t="s">
        <v>85</v>
      </c>
      <c r="G7" s="30" t="s">
        <v>85</v>
      </c>
      <c r="H7" s="31">
        <v>0.18</v>
      </c>
      <c r="I7" s="32">
        <f>C7*H7</f>
        <v>5400</v>
      </c>
      <c r="J7" s="33">
        <v>9900</v>
      </c>
      <c r="K7" s="32">
        <f>I7+J7</f>
        <v>15300</v>
      </c>
      <c r="L7" s="32">
        <f>C7-K7</f>
        <v>14700</v>
      </c>
    </row>
    <row r="8" spans="1:15" ht="26.25" x14ac:dyDescent="0.25">
      <c r="A8" s="27" t="s">
        <v>86</v>
      </c>
      <c r="B8" s="28" t="s">
        <v>87</v>
      </c>
      <c r="C8" s="29">
        <v>20000</v>
      </c>
      <c r="D8" s="30" t="s">
        <v>85</v>
      </c>
      <c r="E8" s="30" t="s">
        <v>85</v>
      </c>
      <c r="F8" s="30" t="s">
        <v>85</v>
      </c>
      <c r="G8" s="30" t="s">
        <v>85</v>
      </c>
      <c r="H8" s="31">
        <v>0.18</v>
      </c>
      <c r="I8" s="32">
        <f>C8*H8</f>
        <v>3600</v>
      </c>
      <c r="J8" s="33">
        <v>9300</v>
      </c>
      <c r="K8" s="32">
        <f>I8+J8</f>
        <v>12900</v>
      </c>
      <c r="L8" s="32">
        <f>C8-K8</f>
        <v>7100</v>
      </c>
    </row>
    <row r="9" spans="1:15" x14ac:dyDescent="0.25">
      <c r="A9" s="34" t="s">
        <v>88</v>
      </c>
      <c r="B9" s="28" t="s">
        <v>89</v>
      </c>
      <c r="C9" s="29">
        <v>80000</v>
      </c>
      <c r="D9" s="30" t="s">
        <v>85</v>
      </c>
      <c r="E9" s="30" t="s">
        <v>85</v>
      </c>
      <c r="F9" s="30" t="s">
        <v>85</v>
      </c>
      <c r="G9" s="30" t="s">
        <v>85</v>
      </c>
      <c r="H9" s="35">
        <v>2.5000000000000001E-2</v>
      </c>
      <c r="I9" s="32">
        <f>C9*H9</f>
        <v>2000</v>
      </c>
      <c r="J9" s="57">
        <v>5666.7</v>
      </c>
      <c r="K9" s="32">
        <f>I9+J9</f>
        <v>7666.7</v>
      </c>
      <c r="L9" s="32">
        <f>C9-K9</f>
        <v>72333.3</v>
      </c>
    </row>
    <row r="10" spans="1:15" x14ac:dyDescent="0.25">
      <c r="A10" s="20"/>
      <c r="B10" s="20"/>
      <c r="C10" s="20"/>
      <c r="D10" s="20"/>
      <c r="E10" s="20"/>
      <c r="F10" s="20"/>
      <c r="G10" s="20"/>
      <c r="H10" s="20"/>
      <c r="I10" s="21"/>
      <c r="J10" s="20"/>
      <c r="K10" s="21"/>
      <c r="L10" s="20"/>
    </row>
    <row r="11" spans="1:15" x14ac:dyDescent="0.25">
      <c r="A11" s="22" t="s">
        <v>90</v>
      </c>
      <c r="B11" s="22"/>
      <c r="C11" s="20"/>
      <c r="D11" s="20"/>
      <c r="E11" s="20"/>
      <c r="F11" s="20"/>
      <c r="G11" s="20"/>
      <c r="H11" s="20"/>
      <c r="I11" s="21"/>
      <c r="J11" s="20"/>
      <c r="K11" s="21"/>
      <c r="L11" s="20"/>
    </row>
    <row r="12" spans="1:15" x14ac:dyDescent="0.25">
      <c r="A12" s="66" t="s">
        <v>91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20"/>
    </row>
    <row r="13" spans="1:15" x14ac:dyDescent="0.25">
      <c r="A13" s="66" t="s">
        <v>92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20"/>
      <c r="O13" s="38"/>
    </row>
    <row r="14" spans="1:15" x14ac:dyDescent="0.25">
      <c r="A14" s="66" t="s">
        <v>93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20"/>
    </row>
    <row r="15" spans="1:15" x14ac:dyDescent="0.25">
      <c r="A15" s="66" t="s">
        <v>94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20"/>
      <c r="O15" s="38"/>
    </row>
    <row r="16" spans="1:15" x14ac:dyDescent="0.25">
      <c r="A16" s="66" t="s">
        <v>95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20"/>
    </row>
    <row r="17" spans="1:12" x14ac:dyDescent="0.25">
      <c r="A17" s="66" t="s">
        <v>96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20"/>
    </row>
    <row r="18" spans="1:12" x14ac:dyDescent="0.25">
      <c r="A18" s="66" t="s">
        <v>97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20"/>
    </row>
    <row r="19" spans="1:12" x14ac:dyDescent="0.25">
      <c r="A19" s="66" t="s">
        <v>98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20"/>
    </row>
    <row r="20" spans="1:12" x14ac:dyDescent="0.25">
      <c r="A20" s="62" t="s">
        <v>99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</row>
    <row r="21" spans="1:12" x14ac:dyDescent="0.25">
      <c r="A21" s="62" t="s">
        <v>100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</row>
    <row r="22" spans="1:12" x14ac:dyDescent="0.25">
      <c r="A22" s="62" t="s">
        <v>101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</row>
    <row r="23" spans="1:12" x14ac:dyDescent="0.25">
      <c r="A23" s="62" t="s">
        <v>102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</row>
    <row r="24" spans="1:12" x14ac:dyDescent="0.25">
      <c r="A24" s="62" t="s">
        <v>103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</row>
    <row r="25" spans="1:12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1:12" ht="30.75" customHeight="1" x14ac:dyDescent="0.25">
      <c r="A26" s="61" t="s">
        <v>104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7" spans="1:12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</sheetData>
  <mergeCells count="18">
    <mergeCell ref="A19:K19"/>
    <mergeCell ref="A1:L1"/>
    <mergeCell ref="A2:L2"/>
    <mergeCell ref="A3:L3"/>
    <mergeCell ref="K4:L4"/>
    <mergeCell ref="A12:K12"/>
    <mergeCell ref="A13:K13"/>
    <mergeCell ref="A14:K14"/>
    <mergeCell ref="A15:K15"/>
    <mergeCell ref="A16:K16"/>
    <mergeCell ref="A17:K17"/>
    <mergeCell ref="A18:K18"/>
    <mergeCell ref="A24:L24"/>
    <mergeCell ref="A26:L26"/>
    <mergeCell ref="A20:L20"/>
    <mergeCell ref="A21:L21"/>
    <mergeCell ref="A22:L22"/>
    <mergeCell ref="A23:L2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 &amp; L Taxi Business 1</vt:lpstr>
      <vt:lpstr>P &amp; L Taxi Business 2</vt:lpstr>
      <vt:lpstr>Bal Sheet Taxi Business</vt:lpstr>
      <vt:lpstr>Dep Schedule Taxi Buiness</vt:lpstr>
      <vt:lpstr>'P &amp; L Taxi Business 1'!Print_Area</vt:lpstr>
      <vt:lpstr>'P &amp; L Taxi Business 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mprasad001</dc:creator>
  <cp:lastModifiedBy>Mohnish J. Prasad</cp:lastModifiedBy>
  <cp:lastPrinted>2014-07-22T00:07:35Z</cp:lastPrinted>
  <dcterms:created xsi:type="dcterms:W3CDTF">2013-08-04T23:14:23Z</dcterms:created>
  <dcterms:modified xsi:type="dcterms:W3CDTF">2014-07-24T00:08:28Z</dcterms:modified>
</cp:coreProperties>
</file>