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020" windowHeight="11895" activeTab="2"/>
  </bookViews>
  <sheets>
    <sheet name="P &amp; L" sheetId="1" r:id="rId1"/>
    <sheet name="Bal Sheet " sheetId="2" r:id="rId2"/>
    <sheet name="Dep Sch" sheetId="3" r:id="rId3"/>
  </sheets>
  <definedNames>
    <definedName name="_xlnm.Print_Area" localSheetId="1">'Bal Sheet '!$A$1:$F$45</definedName>
    <definedName name="_xlnm.Print_Area" localSheetId="2">'Dep Sch'!$A$1:$L$26</definedName>
    <definedName name="_xlnm.Print_Area" localSheetId="0">'P &amp; L'!$A$1:$E$29</definedName>
  </definedNames>
  <calcPr calcId="144525"/>
</workbook>
</file>

<file path=xl/calcChain.xml><?xml version="1.0" encoding="utf-8"?>
<calcChain xmlns="http://schemas.openxmlformats.org/spreadsheetml/2006/main">
  <c r="I8" i="3" l="1"/>
  <c r="L7" i="3" l="1"/>
  <c r="I9" i="3" l="1"/>
  <c r="J9" i="3"/>
  <c r="C9" i="3" l="1"/>
  <c r="K9" i="3"/>
  <c r="K8" i="3"/>
  <c r="L8" i="3" s="1"/>
  <c r="L9" i="3" s="1"/>
  <c r="K7" i="3"/>
  <c r="I7" i="3"/>
  <c r="E36" i="2" l="1"/>
  <c r="E34" i="2"/>
  <c r="D33" i="2"/>
  <c r="D29" i="2"/>
  <c r="E24" i="2"/>
  <c r="D23" i="2"/>
  <c r="D22" i="2"/>
  <c r="D19" i="2"/>
  <c r="D13" i="2"/>
  <c r="D41" i="2"/>
  <c r="E43" i="2" l="1"/>
  <c r="C22" i="1"/>
  <c r="C16" i="1"/>
  <c r="C23" i="1" l="1"/>
  <c r="D25" i="1" s="1"/>
  <c r="D26" i="1" s="1"/>
</calcChain>
</file>

<file path=xl/sharedStrings.xml><?xml version="1.0" encoding="utf-8"?>
<sst xmlns="http://schemas.openxmlformats.org/spreadsheetml/2006/main" count="110" uniqueCount="95">
  <si>
    <t xml:space="preserve"> SAMPLE PROFIT &amp; LOSS STATEMENT </t>
  </si>
  <si>
    <t>OF RESIDENTIAL/COMMERCIAL RENTAL  BUSINESS</t>
  </si>
  <si>
    <t xml:space="preserve">FOR THE YEAR ENDED 31ST DECEMBER 2013 </t>
  </si>
  <si>
    <t xml:space="preserve">SCHEDULE 1 </t>
  </si>
  <si>
    <t>NOTES</t>
  </si>
  <si>
    <t xml:space="preserve">OPERATING INCOME </t>
  </si>
  <si>
    <t>Rent Received or Incurred</t>
  </si>
  <si>
    <t>LESS: EXPENSES</t>
  </si>
  <si>
    <t>OPERATING EXPENSES</t>
  </si>
  <si>
    <t xml:space="preserve">Town/City Rates </t>
  </si>
  <si>
    <t>Land Rent</t>
  </si>
  <si>
    <t>Repairs &amp; Maintenance</t>
  </si>
  <si>
    <t xml:space="preserve">Depreciation - Building </t>
  </si>
  <si>
    <t>TOTAL OPERATING EXPENSES</t>
  </si>
  <si>
    <t>FINANCIAL EXPENSES</t>
  </si>
  <si>
    <t>Bank Charges</t>
  </si>
  <si>
    <r>
      <t xml:space="preserve">Interest </t>
    </r>
    <r>
      <rPr>
        <i/>
        <sz val="10"/>
        <color theme="1"/>
        <rFont val="Calibri"/>
        <family val="2"/>
        <scheme val="minor"/>
      </rPr>
      <t>(Interest paid on loan for acquiring rental Property)</t>
    </r>
  </si>
  <si>
    <r>
      <t xml:space="preserve">Insurance </t>
    </r>
    <r>
      <rPr>
        <i/>
        <sz val="10"/>
        <color theme="1"/>
        <rFont val="Calibri"/>
        <family val="2"/>
        <scheme val="minor"/>
      </rPr>
      <t>(Premium Paid for Rental Property Insured)</t>
    </r>
  </si>
  <si>
    <t>TOTAL FINANCIAL EXPENSES</t>
  </si>
  <si>
    <t>TOTAL EXPENSES</t>
  </si>
  <si>
    <r>
      <rPr>
        <b/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Expenses on Private Use of Property </t>
    </r>
  </si>
  <si>
    <t>TOTAL EXPENSES FOR RENTAL BUSINESS</t>
  </si>
  <si>
    <t>NET PROFIT BEFORE TAX</t>
  </si>
  <si>
    <t xml:space="preserve">OTHER COMPONENTS OF PROFIT &amp; LOSS STATEMENT NOT LISTED ABOVE CAN BE ADDED IF YOUR BUSINESS IS HAVING FINANCIAL TRANSACTIONS RELATED TO THESE COMPONENTS.  </t>
  </si>
  <si>
    <t>SAMPLE BALANCE SHEET</t>
  </si>
  <si>
    <t>OF COMMERCIAL \RESIDENTAIL RENTAL BUSINESS</t>
  </si>
  <si>
    <t>AS AT 31ST DECEMBER 2013</t>
  </si>
  <si>
    <t xml:space="preserve">SCHEDULE 2 </t>
  </si>
  <si>
    <t>ASSETS</t>
  </si>
  <si>
    <t>CURRENT ASSETS</t>
  </si>
  <si>
    <t>Cash at Bank</t>
  </si>
  <si>
    <t>Cash on Hand</t>
  </si>
  <si>
    <t>Debtors</t>
  </si>
  <si>
    <t>Rent Receivable</t>
  </si>
  <si>
    <t>Paid Insurance In Advance</t>
  </si>
  <si>
    <t>TOTAL CURRENT ASSETS</t>
  </si>
  <si>
    <t>FIXED ASSETS</t>
  </si>
  <si>
    <r>
      <t xml:space="preserve">Land </t>
    </r>
    <r>
      <rPr>
        <i/>
        <sz val="11"/>
        <color theme="1"/>
        <rFont val="Calibri"/>
        <family val="2"/>
        <scheme val="minor"/>
      </rPr>
      <t>(If owned by business or you)</t>
    </r>
  </si>
  <si>
    <r>
      <t xml:space="preserve">Building </t>
    </r>
    <r>
      <rPr>
        <i/>
        <sz val="11"/>
        <color theme="1"/>
        <rFont val="Calibri"/>
        <family val="2"/>
        <scheme val="minor"/>
      </rPr>
      <t>(at Prime Cost)</t>
    </r>
  </si>
  <si>
    <r>
      <rPr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Accumulated Depreciation</t>
    </r>
  </si>
  <si>
    <r>
      <t xml:space="preserve">Motor Vehicle </t>
    </r>
    <r>
      <rPr>
        <i/>
        <sz val="11"/>
        <color theme="1"/>
        <rFont val="Calibri"/>
        <family val="2"/>
        <scheme val="minor"/>
      </rPr>
      <t>(at cost)</t>
    </r>
  </si>
  <si>
    <t>TOTAL FIXED ASSETS</t>
  </si>
  <si>
    <t>TOTAL ASSETS</t>
  </si>
  <si>
    <t xml:space="preserve">LIABILITIES </t>
  </si>
  <si>
    <t>CURRENT LIABILITIES</t>
  </si>
  <si>
    <t>Creditors</t>
  </si>
  <si>
    <t>TOTAL CURRENT LIABILITIES</t>
  </si>
  <si>
    <t>LONG TERM LIABILTIES</t>
  </si>
  <si>
    <t>Loan Payble</t>
  </si>
  <si>
    <t xml:space="preserve">TOTAL LONG TERM LIABILITIES </t>
  </si>
  <si>
    <t>TOTAL LIABILTIES</t>
  </si>
  <si>
    <t>NET ASSETS</t>
  </si>
  <si>
    <t>Beginning Capital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</si>
  <si>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Net Profit After Tax for the Year</t>
    </r>
  </si>
  <si>
    <r>
      <rPr>
        <b/>
        <i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Drawings</t>
    </r>
  </si>
  <si>
    <t>CLOSING EQUITY</t>
  </si>
  <si>
    <t xml:space="preserve">OTHER COMPONENTS OF BALANCE SHEET NOT LISTED ABOVE CAN BE ADDED IF YOUR BUSINESS IS HAVING FINANCIAL TRANSACTIONS RELATED TO THESE COMPONENTS.  </t>
  </si>
  <si>
    <t xml:space="preserve"> SAMPLE SCHEDULE FOR FIXED ASSETS AND DEPRECIATION REGISTER FOR TAX PURPOSE</t>
  </si>
  <si>
    <t xml:space="preserve">OF RESIDENTIAL / COMMERCIAL RENTAL BUSINESS </t>
  </si>
  <si>
    <t>AS AT 31ST DECEMBER, 2013</t>
  </si>
  <si>
    <t xml:space="preserve">SCHEDULE 3 </t>
  </si>
  <si>
    <t>DATE ACQUIRED</t>
  </si>
  <si>
    <t>COST</t>
  </si>
  <si>
    <t>ADDITIONS</t>
  </si>
  <si>
    <t>DATE OF ADDITION</t>
  </si>
  <si>
    <t>DISPOSAL</t>
  </si>
  <si>
    <t>DATE DISPOSED</t>
  </si>
  <si>
    <t>DEP RATE</t>
  </si>
  <si>
    <t>DEP AS AT 31.12.2013</t>
  </si>
  <si>
    <t>ACC DEP AS AT 31.12.2012</t>
  </si>
  <si>
    <t>ACC DEP AS AT 31.12.2013</t>
  </si>
  <si>
    <t>WDV AS AT 31.12.2013</t>
  </si>
  <si>
    <t>MOTOR VEHICLE</t>
  </si>
  <si>
    <t>20.06.2010</t>
  </si>
  <si>
    <t>-</t>
  </si>
  <si>
    <t>BUILDING</t>
  </si>
  <si>
    <t>03.06.2010</t>
  </si>
  <si>
    <t>Important Notes</t>
  </si>
  <si>
    <r>
      <t>1. Cost - c</t>
    </r>
    <r>
      <rPr>
        <sz val="11"/>
        <color theme="1"/>
        <rFont val="Calibri"/>
        <family val="2"/>
        <scheme val="minor"/>
      </rPr>
      <t>ost at which the assets is acquired.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</si>
  <si>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3. Date of Addition - </t>
    </r>
    <r>
      <rPr>
        <sz val="11"/>
        <color theme="1"/>
        <rFont val="Calibri"/>
        <family val="2"/>
        <scheme val="minor"/>
      </rPr>
      <t>date at which these additions are made during the year.</t>
    </r>
  </si>
  <si>
    <r>
      <t>4. Disposal -</t>
    </r>
    <r>
      <rPr>
        <sz val="11"/>
        <color theme="1"/>
        <rFont val="Calibri"/>
        <family val="2"/>
        <scheme val="minor"/>
      </rPr>
      <t xml:space="preserve"> written down value of assets which are sold during the current year.</t>
    </r>
  </si>
  <si>
    <r>
      <t xml:space="preserve">5. Date Disposed - </t>
    </r>
    <r>
      <rPr>
        <sz val="11"/>
        <color theme="1"/>
        <rFont val="Calibri"/>
        <family val="2"/>
        <scheme val="minor"/>
      </rPr>
      <t>date at which these assets are being sold or stolen.</t>
    </r>
  </si>
  <si>
    <t>6. Depreciation Rate - maximum rate in accordance with Depreciation Instruction at which these assets are depreciated.</t>
  </si>
  <si>
    <t>7. Depreciation =  Cost x Rate x Time x Usage</t>
  </si>
  <si>
    <t xml:space="preserve">     Example: Building (Presume 75% of building is used for producing rental income. </t>
  </si>
  <si>
    <t xml:space="preserve">     Depreciation = 60,0000 x 2.5% x 12/12 x 75% </t>
  </si>
  <si>
    <r>
      <rPr>
        <b/>
        <sz val="11"/>
        <color theme="1"/>
        <rFont val="Calibri"/>
        <family val="2"/>
        <scheme val="minor"/>
      </rPr>
      <t>8. Accumulated Depreciation as at 31.12.2012</t>
    </r>
    <r>
      <rPr>
        <sz val="11"/>
        <color theme="1"/>
        <rFont val="Calibri"/>
        <family val="2"/>
        <scheme val="minor"/>
      </rPr>
      <t xml:space="preserve"> - total depreciation from date of acquisition till 31.12.2012.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</si>
  <si>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Accumulated Depreciation as at 31.12.2013</t>
    </r>
    <r>
      <rPr>
        <sz val="11"/>
        <color theme="1"/>
        <rFont val="Calibri"/>
        <family val="2"/>
        <scheme val="minor"/>
      </rPr>
      <t xml:space="preserve"> -  total depreciation from date of acquisition till 31.12.2012 plus depreciation of the current</t>
    </r>
  </si>
  <si>
    <t xml:space="preserve">     year.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</si>
  <si>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>Written Down Value</t>
    </r>
    <r>
      <rPr>
        <sz val="11"/>
        <color theme="1"/>
        <rFont val="Calibri"/>
        <family val="2"/>
        <scheme val="minor"/>
      </rPr>
      <t xml:space="preserve"> = Cost - Accumulated Depreciation as at 31.12.2013.</t>
    </r>
  </si>
  <si>
    <t>Please refer to ALLOWANCE FOR DEPRECIATION &amp; IMPROVEMENTS INSTRUCTIONS for correct depreciation rate for particular type of assets.</t>
  </si>
  <si>
    <r>
      <t>2. Additions-</t>
    </r>
    <r>
      <rPr>
        <sz val="11"/>
        <color theme="1"/>
        <rFont val="Calibri"/>
        <family val="2"/>
        <scheme val="minor"/>
      </rPr>
      <t xml:space="preserve"> value of assets acquired during a current year.</t>
    </r>
  </si>
  <si>
    <t>EQUITY</t>
  </si>
  <si>
    <t>Written Down Value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</si>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</sst>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wrapText="1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9" fontId="12" fillId="0" borderId="3" xfId="0" applyNumberFormat="1" applyFont="1" applyBorder="1"/>
    <xf numFmtId="44" fontId="11" fillId="0" borderId="3" xfId="0" applyNumberFormat="1" applyFont="1" applyBorder="1"/>
    <xf numFmtId="0" fontId="11" fillId="0" borderId="3" xfId="0" applyFont="1" applyBorder="1"/>
    <xf numFmtId="165" fontId="12" fillId="0" borderId="3" xfId="0" applyNumberFormat="1" applyFont="1" applyBorder="1"/>
    <xf numFmtId="44" fontId="3" fillId="0" borderId="0" xfId="0" applyNumberFormat="1" applyFont="1" applyAlignment="1">
      <alignment horizontal="center"/>
    </xf>
    <xf numFmtId="44" fontId="0" fillId="0" borderId="0" xfId="0" applyNumberFormat="1"/>
    <xf numFmtId="44" fontId="4" fillId="0" borderId="0" xfId="0" applyNumberFormat="1" applyFont="1" applyAlignment="1"/>
    <xf numFmtId="44" fontId="0" fillId="0" borderId="0" xfId="0" applyNumberFormat="1" applyAlignment="1">
      <alignment horizontal="right"/>
    </xf>
    <xf numFmtId="44" fontId="2" fillId="0" borderId="0" xfId="0" applyNumberFormat="1" applyFont="1" applyAlignment="1">
      <alignment horizontal="right"/>
    </xf>
    <xf numFmtId="44" fontId="0" fillId="0" borderId="1" xfId="0" applyNumberFormat="1" applyFont="1" applyBorder="1" applyAlignment="1">
      <alignment horizontal="right"/>
    </xf>
    <xf numFmtId="44" fontId="0" fillId="0" borderId="0" xfId="0" applyNumberFormat="1" applyFont="1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2" fillId="0" borderId="1" xfId="0" applyNumberFormat="1" applyFont="1" applyBorder="1" applyAlignment="1">
      <alignment horizontal="right"/>
    </xf>
    <xf numFmtId="44" fontId="2" fillId="0" borderId="2" xfId="0" applyNumberFormat="1" applyFont="1" applyBorder="1" applyAlignment="1">
      <alignment horizontal="right"/>
    </xf>
    <xf numFmtId="44" fontId="3" fillId="0" borderId="0" xfId="0" applyNumberFormat="1" applyFont="1"/>
    <xf numFmtId="44" fontId="0" fillId="0" borderId="0" xfId="0" applyNumberFormat="1" applyBorder="1" applyAlignment="1">
      <alignment horizontal="right"/>
    </xf>
    <xf numFmtId="44" fontId="4" fillId="0" borderId="0" xfId="0" applyNumberFormat="1" applyFont="1" applyAlignment="1">
      <alignment horizontal="left"/>
    </xf>
    <xf numFmtId="44" fontId="0" fillId="0" borderId="0" xfId="0" applyNumberFormat="1" applyFont="1" applyAlignment="1">
      <alignment horizontal="right"/>
    </xf>
    <xf numFmtId="44" fontId="2" fillId="0" borderId="0" xfId="0" applyNumberFormat="1" applyFont="1" applyBorder="1"/>
    <xf numFmtId="44" fontId="2" fillId="0" borderId="0" xfId="0" applyNumberFormat="1" applyFont="1" applyBorder="1" applyAlignment="1">
      <alignment horizontal="right"/>
    </xf>
    <xf numFmtId="44" fontId="2" fillId="0" borderId="4" xfId="0" applyNumberFormat="1" applyFont="1" applyBorder="1" applyAlignment="1">
      <alignment horizontal="right"/>
    </xf>
    <xf numFmtId="8" fontId="0" fillId="0" borderId="0" xfId="0" applyNumberFormat="1"/>
    <xf numFmtId="8" fontId="2" fillId="0" borderId="0" xfId="0" applyNumberFormat="1" applyFont="1"/>
    <xf numFmtId="0" fontId="12" fillId="0" borderId="0" xfId="0" applyFont="1"/>
    <xf numFmtId="44" fontId="12" fillId="0" borderId="3" xfId="1" applyNumberFormat="1" applyFont="1" applyBorder="1"/>
    <xf numFmtId="44" fontId="12" fillId="0" borderId="3" xfId="0" applyNumberFormat="1" applyFont="1" applyBorder="1"/>
    <xf numFmtId="44" fontId="11" fillId="0" borderId="3" xfId="1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E29"/>
    </sheetView>
  </sheetViews>
  <sheetFormatPr defaultRowHeight="15" x14ac:dyDescent="0.25"/>
  <cols>
    <col min="1" max="1" width="48.7109375" bestFit="1" customWidth="1"/>
    <col min="2" max="3" width="10.5703125" style="30" bestFit="1" customWidth="1"/>
    <col min="4" max="4" width="11.5703125" style="30" bestFit="1" customWidth="1"/>
    <col min="5" max="5" width="8.42578125" customWidth="1"/>
  </cols>
  <sheetData>
    <row r="1" spans="1:5" ht="15.75" x14ac:dyDescent="0.25">
      <c r="A1" s="53" t="s">
        <v>0</v>
      </c>
      <c r="B1" s="53"/>
      <c r="C1" s="53"/>
      <c r="D1" s="53"/>
      <c r="E1" s="53"/>
    </row>
    <row r="2" spans="1:5" ht="15.75" x14ac:dyDescent="0.25">
      <c r="A2" s="53" t="s">
        <v>1</v>
      </c>
      <c r="B2" s="53"/>
      <c r="C2" s="53"/>
      <c r="D2" s="53"/>
      <c r="E2" s="53"/>
    </row>
    <row r="3" spans="1:5" ht="15.75" x14ac:dyDescent="0.25">
      <c r="A3" s="53" t="s">
        <v>2</v>
      </c>
      <c r="B3" s="53"/>
      <c r="C3" s="53"/>
      <c r="D3" s="53"/>
      <c r="E3" s="53"/>
    </row>
    <row r="4" spans="1:5" ht="15.75" x14ac:dyDescent="0.25">
      <c r="A4" s="3"/>
      <c r="B4" s="29"/>
      <c r="C4" s="52" t="s">
        <v>3</v>
      </c>
      <c r="D4" s="52"/>
      <c r="E4" s="52"/>
    </row>
    <row r="5" spans="1:5" x14ac:dyDescent="0.25">
      <c r="A5" s="1"/>
      <c r="E5" s="1"/>
    </row>
    <row r="6" spans="1:5" x14ac:dyDescent="0.25">
      <c r="A6" s="1"/>
      <c r="E6" s="7" t="s">
        <v>4</v>
      </c>
    </row>
    <row r="7" spans="1:5" x14ac:dyDescent="0.25">
      <c r="A7" s="6" t="s">
        <v>5</v>
      </c>
      <c r="B7" s="31"/>
      <c r="C7" s="31"/>
      <c r="E7" s="1"/>
    </row>
    <row r="8" spans="1:5" x14ac:dyDescent="0.25">
      <c r="A8" s="1" t="s">
        <v>6</v>
      </c>
      <c r="B8" s="32"/>
      <c r="C8" s="32"/>
      <c r="D8" s="33">
        <v>0</v>
      </c>
      <c r="E8" s="7">
        <v>1</v>
      </c>
    </row>
    <row r="9" spans="1:5" x14ac:dyDescent="0.25">
      <c r="A9" s="1"/>
      <c r="E9" s="7"/>
    </row>
    <row r="10" spans="1:5" x14ac:dyDescent="0.25">
      <c r="A10" s="5" t="s">
        <v>7</v>
      </c>
      <c r="E10" s="7"/>
    </row>
    <row r="11" spans="1:5" x14ac:dyDescent="0.25">
      <c r="A11" s="5" t="s">
        <v>8</v>
      </c>
      <c r="E11" s="7"/>
    </row>
    <row r="12" spans="1:5" x14ac:dyDescent="0.25">
      <c r="A12" s="1" t="s">
        <v>9</v>
      </c>
      <c r="B12" s="32">
        <v>0</v>
      </c>
      <c r="C12" s="32"/>
      <c r="E12" s="7">
        <v>2</v>
      </c>
    </row>
    <row r="13" spans="1:5" x14ac:dyDescent="0.25">
      <c r="A13" s="1" t="s">
        <v>10</v>
      </c>
      <c r="B13" s="32">
        <v>0</v>
      </c>
      <c r="C13" s="32"/>
      <c r="E13" s="7">
        <v>3</v>
      </c>
    </row>
    <row r="14" spans="1:5" x14ac:dyDescent="0.25">
      <c r="A14" s="1" t="s">
        <v>11</v>
      </c>
      <c r="B14" s="32">
        <v>0</v>
      </c>
      <c r="C14" s="32"/>
      <c r="E14" s="7">
        <v>4</v>
      </c>
    </row>
    <row r="15" spans="1:5" x14ac:dyDescent="0.25">
      <c r="A15" s="1" t="s">
        <v>12</v>
      </c>
      <c r="B15" s="34">
        <v>0</v>
      </c>
      <c r="C15" s="35"/>
      <c r="E15" s="7">
        <v>5</v>
      </c>
    </row>
    <row r="16" spans="1:5" x14ac:dyDescent="0.25">
      <c r="A16" s="4" t="s">
        <v>13</v>
      </c>
      <c r="C16" s="33">
        <f>SUM(B12:B15)</f>
        <v>0</v>
      </c>
      <c r="E16" s="7">
        <v>6</v>
      </c>
    </row>
    <row r="17" spans="1:5" x14ac:dyDescent="0.25">
      <c r="A17" s="1"/>
      <c r="E17" s="7"/>
    </row>
    <row r="18" spans="1:5" x14ac:dyDescent="0.25">
      <c r="A18" s="5" t="s">
        <v>14</v>
      </c>
      <c r="E18" s="7"/>
    </row>
    <row r="19" spans="1:5" x14ac:dyDescent="0.25">
      <c r="A19" s="1" t="s">
        <v>15</v>
      </c>
      <c r="B19" s="32">
        <v>0</v>
      </c>
      <c r="C19" s="32"/>
      <c r="E19" s="7">
        <v>7</v>
      </c>
    </row>
    <row r="20" spans="1:5" x14ac:dyDescent="0.25">
      <c r="A20" s="1" t="s">
        <v>16</v>
      </c>
      <c r="B20" s="32">
        <v>0</v>
      </c>
      <c r="C20" s="32"/>
      <c r="E20" s="7">
        <v>8</v>
      </c>
    </row>
    <row r="21" spans="1:5" x14ac:dyDescent="0.25">
      <c r="A21" s="1" t="s">
        <v>17</v>
      </c>
      <c r="B21" s="36">
        <v>0</v>
      </c>
      <c r="C21" s="32"/>
      <c r="E21" s="7">
        <v>9</v>
      </c>
    </row>
    <row r="22" spans="1:5" x14ac:dyDescent="0.25">
      <c r="A22" s="4" t="s">
        <v>18</v>
      </c>
      <c r="C22" s="37">
        <f>SUM(B19:B21)</f>
        <v>0</v>
      </c>
      <c r="E22" s="7">
        <v>10</v>
      </c>
    </row>
    <row r="23" spans="1:5" x14ac:dyDescent="0.25">
      <c r="A23" s="4" t="s">
        <v>19</v>
      </c>
      <c r="C23" s="33">
        <f>C16+C22</f>
        <v>0</v>
      </c>
      <c r="D23" s="33"/>
      <c r="E23" s="7">
        <v>11</v>
      </c>
    </row>
    <row r="24" spans="1:5" x14ac:dyDescent="0.25">
      <c r="A24" s="1" t="s">
        <v>20</v>
      </c>
      <c r="C24" s="36">
        <v>0</v>
      </c>
      <c r="E24" s="7">
        <v>12</v>
      </c>
    </row>
    <row r="25" spans="1:5" x14ac:dyDescent="0.25">
      <c r="A25" s="2" t="s">
        <v>21</v>
      </c>
      <c r="C25" s="32"/>
      <c r="D25" s="37">
        <f>C23-C24</f>
        <v>0</v>
      </c>
      <c r="E25" s="7">
        <v>13</v>
      </c>
    </row>
    <row r="26" spans="1:5" ht="15.75" thickBot="1" x14ac:dyDescent="0.3">
      <c r="A26" s="2" t="s">
        <v>22</v>
      </c>
      <c r="D26" s="38">
        <f>D8-D25</f>
        <v>0</v>
      </c>
      <c r="E26" s="7">
        <v>14</v>
      </c>
    </row>
    <row r="27" spans="1:5" ht="15.75" thickTop="1" x14ac:dyDescent="0.25">
      <c r="A27" s="1"/>
      <c r="E27" s="1"/>
    </row>
    <row r="28" spans="1:5" ht="31.5" customHeight="1" x14ac:dyDescent="0.25">
      <c r="A28" s="54" t="s">
        <v>23</v>
      </c>
      <c r="B28" s="54"/>
      <c r="C28" s="54"/>
      <c r="D28" s="54"/>
      <c r="E28" s="54"/>
    </row>
  </sheetData>
  <mergeCells count="5">
    <mergeCell ref="C4:E4"/>
    <mergeCell ref="A1:E1"/>
    <mergeCell ref="A2:E2"/>
    <mergeCell ref="A3:E3"/>
    <mergeCell ref="A28:E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22" workbookViewId="0">
      <selection sqref="A1:F45"/>
    </sheetView>
  </sheetViews>
  <sheetFormatPr defaultRowHeight="15" x14ac:dyDescent="0.25"/>
  <cols>
    <col min="2" max="2" width="28.140625" customWidth="1"/>
    <col min="3" max="3" width="13.28515625" style="30" customWidth="1"/>
    <col min="4" max="4" width="17" style="30" customWidth="1"/>
    <col min="5" max="5" width="14.28515625" style="30" customWidth="1"/>
  </cols>
  <sheetData>
    <row r="1" spans="1:7" ht="15.75" x14ac:dyDescent="0.25">
      <c r="A1" s="53" t="s">
        <v>24</v>
      </c>
      <c r="B1" s="53"/>
      <c r="C1" s="53"/>
      <c r="D1" s="53"/>
      <c r="E1" s="53"/>
      <c r="F1" s="53"/>
      <c r="G1" s="62"/>
    </row>
    <row r="2" spans="1:7" ht="15.75" x14ac:dyDescent="0.25">
      <c r="A2" s="53" t="s">
        <v>25</v>
      </c>
      <c r="B2" s="53"/>
      <c r="C2" s="53"/>
      <c r="D2" s="53"/>
      <c r="E2" s="53"/>
      <c r="F2" s="53"/>
      <c r="G2" s="62"/>
    </row>
    <row r="3" spans="1:7" ht="15.75" x14ac:dyDescent="0.25">
      <c r="A3" s="53" t="s">
        <v>26</v>
      </c>
      <c r="B3" s="53"/>
      <c r="C3" s="53"/>
      <c r="D3" s="53"/>
      <c r="E3" s="53"/>
      <c r="F3" s="53"/>
      <c r="G3" s="62"/>
    </row>
    <row r="4" spans="1:7" ht="15.75" x14ac:dyDescent="0.25">
      <c r="A4" s="10"/>
      <c r="B4" s="10"/>
      <c r="C4" s="29"/>
      <c r="D4" s="29"/>
      <c r="E4" s="52" t="s">
        <v>27</v>
      </c>
      <c r="F4" s="52"/>
      <c r="G4" s="62"/>
    </row>
    <row r="5" spans="1:7" ht="15.75" x14ac:dyDescent="0.25">
      <c r="A5" s="10"/>
      <c r="B5" s="10"/>
      <c r="C5" s="29"/>
      <c r="D5" s="29"/>
      <c r="E5" s="29"/>
      <c r="F5" s="13" t="s">
        <v>4</v>
      </c>
      <c r="G5" s="10"/>
    </row>
    <row r="6" spans="1:7" ht="15.75" x14ac:dyDescent="0.25">
      <c r="A6" s="58" t="s">
        <v>28</v>
      </c>
      <c r="B6" s="58"/>
      <c r="C6" s="58"/>
      <c r="D6" s="39"/>
      <c r="E6" s="39"/>
      <c r="F6" s="11"/>
      <c r="G6" s="11"/>
    </row>
    <row r="7" spans="1:7" x14ac:dyDescent="0.25">
      <c r="A7" s="57" t="s">
        <v>29</v>
      </c>
      <c r="B7" s="57"/>
      <c r="C7" s="57"/>
      <c r="F7" s="8"/>
      <c r="G7" s="8"/>
    </row>
    <row r="8" spans="1:7" x14ac:dyDescent="0.25">
      <c r="A8" s="8" t="s">
        <v>30</v>
      </c>
      <c r="B8" s="8"/>
      <c r="D8" s="32">
        <v>0</v>
      </c>
      <c r="F8" s="14">
        <v>1</v>
      </c>
      <c r="G8" s="8"/>
    </row>
    <row r="9" spans="1:7" x14ac:dyDescent="0.25">
      <c r="A9" s="8" t="s">
        <v>31</v>
      </c>
      <c r="B9" s="8"/>
      <c r="D9" s="32">
        <v>0</v>
      </c>
      <c r="F9" s="14">
        <v>2</v>
      </c>
      <c r="G9" s="8"/>
    </row>
    <row r="10" spans="1:7" x14ac:dyDescent="0.25">
      <c r="A10" s="55" t="s">
        <v>32</v>
      </c>
      <c r="B10" s="55"/>
      <c r="D10" s="32">
        <v>0</v>
      </c>
      <c r="F10" s="14">
        <v>3</v>
      </c>
      <c r="G10" s="8"/>
    </row>
    <row r="11" spans="1:7" x14ac:dyDescent="0.25">
      <c r="A11" s="55" t="s">
        <v>33</v>
      </c>
      <c r="B11" s="55"/>
      <c r="D11" s="40">
        <v>0</v>
      </c>
      <c r="F11" s="14">
        <v>4</v>
      </c>
      <c r="G11" s="8"/>
    </row>
    <row r="12" spans="1:7" x14ac:dyDescent="0.25">
      <c r="A12" s="55" t="s">
        <v>34</v>
      </c>
      <c r="B12" s="55"/>
      <c r="D12" s="36">
        <v>0</v>
      </c>
      <c r="F12" s="14">
        <v>5</v>
      </c>
      <c r="G12" s="8"/>
    </row>
    <row r="13" spans="1:7" x14ac:dyDescent="0.25">
      <c r="A13" s="59" t="s">
        <v>35</v>
      </c>
      <c r="B13" s="59"/>
      <c r="C13" s="59"/>
      <c r="D13" s="33">
        <f>SUM(D8:D12)</f>
        <v>0</v>
      </c>
      <c r="F13" s="14">
        <v>6</v>
      </c>
      <c r="G13" s="8"/>
    </row>
    <row r="14" spans="1:7" x14ac:dyDescent="0.25">
      <c r="A14" s="8"/>
      <c r="B14" s="8"/>
      <c r="D14" s="32"/>
      <c r="F14" s="14"/>
      <c r="G14" s="8"/>
    </row>
    <row r="15" spans="1:7" x14ac:dyDescent="0.25">
      <c r="A15" s="57" t="s">
        <v>36</v>
      </c>
      <c r="B15" s="57"/>
      <c r="C15" s="57"/>
      <c r="D15" s="32"/>
      <c r="F15" s="14"/>
      <c r="G15" s="8"/>
    </row>
    <row r="16" spans="1:7" x14ac:dyDescent="0.25">
      <c r="A16" s="55" t="s">
        <v>37</v>
      </c>
      <c r="B16" s="60"/>
      <c r="C16" s="41"/>
      <c r="D16" s="42">
        <v>0</v>
      </c>
      <c r="F16" s="14">
        <v>7</v>
      </c>
      <c r="G16" s="8"/>
    </row>
    <row r="17" spans="1:7" x14ac:dyDescent="0.25">
      <c r="A17" s="55" t="s">
        <v>38</v>
      </c>
      <c r="B17" s="55"/>
      <c r="C17" s="40">
        <v>0</v>
      </c>
      <c r="D17" s="42"/>
      <c r="F17" s="14">
        <v>8</v>
      </c>
      <c r="G17" s="8"/>
    </row>
    <row r="18" spans="1:7" x14ac:dyDescent="0.25">
      <c r="A18" s="55" t="s">
        <v>39</v>
      </c>
      <c r="B18" s="55"/>
      <c r="C18" s="36">
        <v>0</v>
      </c>
      <c r="D18" s="42"/>
      <c r="F18" s="14">
        <v>9</v>
      </c>
      <c r="G18" s="8"/>
    </row>
    <row r="19" spans="1:7" x14ac:dyDescent="0.25">
      <c r="A19" s="55" t="s">
        <v>93</v>
      </c>
      <c r="B19" s="55"/>
      <c r="C19" s="41"/>
      <c r="D19" s="42">
        <f>C17-C18</f>
        <v>0</v>
      </c>
      <c r="F19" s="14">
        <v>10</v>
      </c>
      <c r="G19" s="8"/>
    </row>
    <row r="20" spans="1:7" x14ac:dyDescent="0.25">
      <c r="A20" s="55" t="s">
        <v>40</v>
      </c>
      <c r="B20" s="55"/>
      <c r="C20" s="32">
        <v>0</v>
      </c>
      <c r="D20" s="42"/>
      <c r="F20" s="14">
        <v>11</v>
      </c>
      <c r="G20" s="8"/>
    </row>
    <row r="21" spans="1:7" x14ac:dyDescent="0.25">
      <c r="A21" s="55" t="s">
        <v>39</v>
      </c>
      <c r="B21" s="55"/>
      <c r="C21" s="36">
        <v>0</v>
      </c>
      <c r="D21" s="42"/>
      <c r="F21" s="14">
        <v>12</v>
      </c>
      <c r="G21" s="8"/>
    </row>
    <row r="22" spans="1:7" x14ac:dyDescent="0.25">
      <c r="A22" s="55" t="s">
        <v>93</v>
      </c>
      <c r="B22" s="55"/>
      <c r="D22" s="34">
        <f>C20-C21</f>
        <v>0</v>
      </c>
      <c r="F22" s="14">
        <v>13</v>
      </c>
      <c r="G22" s="8"/>
    </row>
    <row r="23" spans="1:7" x14ac:dyDescent="0.25">
      <c r="A23" s="59" t="s">
        <v>41</v>
      </c>
      <c r="B23" s="59"/>
      <c r="D23" s="33">
        <f>D16+D19+D22</f>
        <v>0</v>
      </c>
      <c r="F23" s="14">
        <v>14</v>
      </c>
      <c r="G23" s="8"/>
    </row>
    <row r="24" spans="1:7" x14ac:dyDescent="0.25">
      <c r="A24" s="59" t="s">
        <v>42</v>
      </c>
      <c r="B24" s="59"/>
      <c r="E24" s="44">
        <f>D13+D23</f>
        <v>0</v>
      </c>
      <c r="F24" s="14">
        <v>15</v>
      </c>
      <c r="G24" s="8"/>
    </row>
    <row r="25" spans="1:7" x14ac:dyDescent="0.25">
      <c r="A25" s="9"/>
      <c r="B25" s="9"/>
      <c r="F25" s="14"/>
      <c r="G25" s="8"/>
    </row>
    <row r="26" spans="1:7" x14ac:dyDescent="0.25">
      <c r="A26" s="57" t="s">
        <v>43</v>
      </c>
      <c r="B26" s="57"/>
      <c r="F26" s="14"/>
      <c r="G26" s="8"/>
    </row>
    <row r="27" spans="1:7" x14ac:dyDescent="0.25">
      <c r="A27" s="57" t="s">
        <v>44</v>
      </c>
      <c r="B27" s="57"/>
      <c r="F27" s="14"/>
      <c r="G27" s="8"/>
    </row>
    <row r="28" spans="1:7" x14ac:dyDescent="0.25">
      <c r="A28" s="55" t="s">
        <v>45</v>
      </c>
      <c r="B28" s="55"/>
      <c r="D28" s="32">
        <v>0</v>
      </c>
      <c r="F28" s="14">
        <v>16</v>
      </c>
      <c r="G28" s="8"/>
    </row>
    <row r="29" spans="1:7" x14ac:dyDescent="0.25">
      <c r="A29" s="59" t="s">
        <v>46</v>
      </c>
      <c r="B29" s="59"/>
      <c r="D29" s="45">
        <f>D28</f>
        <v>0</v>
      </c>
      <c r="F29" s="14">
        <v>17</v>
      </c>
      <c r="G29" s="8"/>
    </row>
    <row r="30" spans="1:7" x14ac:dyDescent="0.25">
      <c r="A30" s="55"/>
      <c r="B30" s="55"/>
      <c r="F30" s="14"/>
      <c r="G30" s="8"/>
    </row>
    <row r="31" spans="1:7" x14ac:dyDescent="0.25">
      <c r="A31" s="57" t="s">
        <v>47</v>
      </c>
      <c r="B31" s="57"/>
      <c r="F31" s="14"/>
      <c r="G31" s="8"/>
    </row>
    <row r="32" spans="1:7" x14ac:dyDescent="0.25">
      <c r="A32" s="55" t="s">
        <v>48</v>
      </c>
      <c r="B32" s="55"/>
      <c r="D32" s="32">
        <v>0</v>
      </c>
      <c r="F32" s="14">
        <v>18</v>
      </c>
      <c r="G32" s="8"/>
    </row>
    <row r="33" spans="1:7" x14ac:dyDescent="0.25">
      <c r="A33" s="59" t="s">
        <v>49</v>
      </c>
      <c r="B33" s="59"/>
      <c r="D33" s="45">
        <f>D32</f>
        <v>0</v>
      </c>
      <c r="F33" s="14">
        <v>19</v>
      </c>
      <c r="G33" s="8"/>
    </row>
    <row r="34" spans="1:7" x14ac:dyDescent="0.25">
      <c r="A34" s="59" t="s">
        <v>50</v>
      </c>
      <c r="B34" s="59"/>
      <c r="E34" s="33">
        <f>D33+D29</f>
        <v>0</v>
      </c>
      <c r="F34" s="14">
        <v>20</v>
      </c>
      <c r="G34" s="8"/>
    </row>
    <row r="35" spans="1:7" x14ac:dyDescent="0.25">
      <c r="A35" s="55"/>
      <c r="B35" s="55"/>
      <c r="F35" s="14"/>
      <c r="G35" s="8"/>
    </row>
    <row r="36" spans="1:7" ht="15.75" thickBot="1" x14ac:dyDescent="0.3">
      <c r="A36" s="56" t="s">
        <v>51</v>
      </c>
      <c r="B36" s="56"/>
      <c r="E36" s="38">
        <f>E24-E35</f>
        <v>0</v>
      </c>
      <c r="F36" s="14">
        <v>21</v>
      </c>
      <c r="G36" s="8"/>
    </row>
    <row r="37" spans="1:7" ht="15.75" thickTop="1" x14ac:dyDescent="0.25">
      <c r="A37" s="12"/>
      <c r="B37" s="12"/>
      <c r="E37" s="43"/>
      <c r="F37" s="14"/>
      <c r="G37" s="8"/>
    </row>
    <row r="38" spans="1:7" x14ac:dyDescent="0.25">
      <c r="A38" s="57" t="s">
        <v>92</v>
      </c>
      <c r="B38" s="57"/>
      <c r="F38" s="14"/>
      <c r="G38" s="8"/>
    </row>
    <row r="39" spans="1:7" x14ac:dyDescent="0.25">
      <c r="A39" s="55" t="s">
        <v>52</v>
      </c>
      <c r="B39" s="55"/>
      <c r="D39" s="32">
        <v>0</v>
      </c>
      <c r="F39" s="14">
        <v>22</v>
      </c>
      <c r="G39" s="8"/>
    </row>
    <row r="40" spans="1:7" x14ac:dyDescent="0.25">
      <c r="A40" s="55" t="s">
        <v>53</v>
      </c>
      <c r="B40" s="55"/>
      <c r="D40" s="36">
        <v>0</v>
      </c>
      <c r="F40" s="14">
        <v>23</v>
      </c>
      <c r="G40" s="8"/>
    </row>
    <row r="41" spans="1:7" x14ac:dyDescent="0.25">
      <c r="A41" s="55"/>
      <c r="B41" s="55"/>
      <c r="D41" s="32">
        <f>D39+D40</f>
        <v>0</v>
      </c>
      <c r="F41" s="14">
        <v>24</v>
      </c>
      <c r="G41" s="8"/>
    </row>
    <row r="42" spans="1:7" x14ac:dyDescent="0.25">
      <c r="A42" s="55" t="s">
        <v>54</v>
      </c>
      <c r="B42" s="55"/>
      <c r="D42" s="32">
        <v>0</v>
      </c>
      <c r="F42" s="14">
        <v>25</v>
      </c>
      <c r="G42" s="8"/>
    </row>
    <row r="43" spans="1:7" ht="15.75" thickBot="1" x14ac:dyDescent="0.3">
      <c r="A43" s="56" t="s">
        <v>55</v>
      </c>
      <c r="B43" s="56"/>
      <c r="E43" s="38">
        <f>D41-D42</f>
        <v>0</v>
      </c>
      <c r="F43" s="14">
        <v>26</v>
      </c>
      <c r="G43" s="8"/>
    </row>
    <row r="44" spans="1:7" ht="15.75" thickTop="1" x14ac:dyDescent="0.25">
      <c r="A44" s="55"/>
      <c r="B44" s="55"/>
      <c r="F44" s="14"/>
      <c r="G44" s="8"/>
    </row>
    <row r="45" spans="1:7" ht="30" customHeight="1" x14ac:dyDescent="0.25">
      <c r="A45" s="54" t="s">
        <v>56</v>
      </c>
      <c r="B45" s="54"/>
      <c r="C45" s="54"/>
      <c r="D45" s="54"/>
      <c r="E45" s="54"/>
      <c r="F45" s="54"/>
      <c r="G45" s="63"/>
    </row>
  </sheetData>
  <mergeCells count="39">
    <mergeCell ref="A45:F45"/>
    <mergeCell ref="A1:F1"/>
    <mergeCell ref="A2:F2"/>
    <mergeCell ref="A3:F3"/>
    <mergeCell ref="A11:B11"/>
    <mergeCell ref="A12:B12"/>
    <mergeCell ref="A13:C13"/>
    <mergeCell ref="A19:B19"/>
    <mergeCell ref="A20:B20"/>
    <mergeCell ref="A16:B16"/>
    <mergeCell ref="A17:B17"/>
    <mergeCell ref="A18:B18"/>
    <mergeCell ref="A15:C15"/>
    <mergeCell ref="A21:B21"/>
    <mergeCell ref="A34:B34"/>
    <mergeCell ref="A35:B35"/>
    <mergeCell ref="A36:B36"/>
    <mergeCell ref="A30:B30"/>
    <mergeCell ref="A31:B31"/>
    <mergeCell ref="A32:B32"/>
    <mergeCell ref="A33:B33"/>
    <mergeCell ref="A27:B27"/>
    <mergeCell ref="A28:B28"/>
    <mergeCell ref="A29:B29"/>
    <mergeCell ref="A23:B23"/>
    <mergeCell ref="A24:B24"/>
    <mergeCell ref="A26:B26"/>
    <mergeCell ref="A44:B44"/>
    <mergeCell ref="A10:B10"/>
    <mergeCell ref="A6:C6"/>
    <mergeCell ref="A7:C7"/>
    <mergeCell ref="E4:F4"/>
    <mergeCell ref="A22:B22"/>
    <mergeCell ref="A43:B43"/>
    <mergeCell ref="A38:B38"/>
    <mergeCell ref="A39:B39"/>
    <mergeCell ref="A40:B40"/>
    <mergeCell ref="A41:B41"/>
    <mergeCell ref="A42:B42"/>
  </mergeCells>
  <pageMargins left="0.7" right="0.7" top="0.75" bottom="0.75" header="0.3" footer="0.3"/>
  <pageSetup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sqref="A1:L26"/>
    </sheetView>
  </sheetViews>
  <sheetFormatPr defaultRowHeight="15" x14ac:dyDescent="0.25"/>
  <cols>
    <col min="2" max="2" width="9.85546875" bestFit="1" customWidth="1"/>
    <col min="3" max="3" width="11.140625" bestFit="1" customWidth="1"/>
    <col min="9" max="9" width="10.140625" bestFit="1" customWidth="1"/>
    <col min="10" max="10" width="11" bestFit="1" customWidth="1"/>
    <col min="11" max="11" width="11.140625" bestFit="1" customWidth="1"/>
    <col min="12" max="12" width="14.140625" customWidth="1"/>
  </cols>
  <sheetData>
    <row r="1" spans="1:12" x14ac:dyDescent="0.25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x14ac:dyDescent="0.25">
      <c r="A2" s="61" t="s">
        <v>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61" t="s">
        <v>59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5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52" t="s">
        <v>60</v>
      </c>
      <c r="L4" s="52"/>
    </row>
    <row r="5" spans="1:12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36" x14ac:dyDescent="0.25">
      <c r="A6" s="19" t="s">
        <v>28</v>
      </c>
      <c r="B6" s="20" t="s">
        <v>61</v>
      </c>
      <c r="C6" s="21" t="s">
        <v>62</v>
      </c>
      <c r="D6" s="21" t="s">
        <v>63</v>
      </c>
      <c r="E6" s="20" t="s">
        <v>64</v>
      </c>
      <c r="F6" s="21" t="s">
        <v>65</v>
      </c>
      <c r="G6" s="20" t="s">
        <v>66</v>
      </c>
      <c r="H6" s="20" t="s">
        <v>67</v>
      </c>
      <c r="I6" s="20" t="s">
        <v>68</v>
      </c>
      <c r="J6" s="20" t="s">
        <v>69</v>
      </c>
      <c r="K6" s="20" t="s">
        <v>70</v>
      </c>
      <c r="L6" s="20" t="s">
        <v>71</v>
      </c>
    </row>
    <row r="7" spans="1:12" ht="26.25" x14ac:dyDescent="0.25">
      <c r="A7" s="22" t="s">
        <v>72</v>
      </c>
      <c r="B7" s="23" t="s">
        <v>73</v>
      </c>
      <c r="C7" s="51">
        <v>20000</v>
      </c>
      <c r="D7" s="24" t="s">
        <v>74</v>
      </c>
      <c r="E7" s="24" t="s">
        <v>74</v>
      </c>
      <c r="F7" s="24" t="s">
        <v>74</v>
      </c>
      <c r="G7" s="24" t="s">
        <v>74</v>
      </c>
      <c r="H7" s="25">
        <v>0.18</v>
      </c>
      <c r="I7" s="26">
        <f>C7*H7</f>
        <v>3600</v>
      </c>
      <c r="J7" s="49">
        <v>9300</v>
      </c>
      <c r="K7" s="26">
        <f>I7+J7</f>
        <v>12900</v>
      </c>
      <c r="L7" s="26">
        <f>C7-K7</f>
        <v>7100</v>
      </c>
    </row>
    <row r="8" spans="1:12" x14ac:dyDescent="0.25">
      <c r="A8" s="27" t="s">
        <v>75</v>
      </c>
      <c r="B8" s="23" t="s">
        <v>76</v>
      </c>
      <c r="C8" s="51">
        <v>60000</v>
      </c>
      <c r="D8" s="24" t="s">
        <v>74</v>
      </c>
      <c r="E8" s="24" t="s">
        <v>74</v>
      </c>
      <c r="F8" s="24" t="s">
        <v>74</v>
      </c>
      <c r="G8" s="24" t="s">
        <v>74</v>
      </c>
      <c r="H8" s="28">
        <v>2.5000000000000001E-2</v>
      </c>
      <c r="I8" s="26">
        <f>C8*H8*(12/12)*75%</f>
        <v>1125</v>
      </c>
      <c r="J8" s="50">
        <v>2906.25</v>
      </c>
      <c r="K8" s="26">
        <f>I8+J8</f>
        <v>4031.25</v>
      </c>
      <c r="L8" s="26">
        <f>C8-K8</f>
        <v>55968.75</v>
      </c>
    </row>
    <row r="9" spans="1:12" s="48" customFormat="1" ht="12.75" x14ac:dyDescent="0.2">
      <c r="A9" s="27" t="s">
        <v>94</v>
      </c>
      <c r="B9" s="23"/>
      <c r="C9" s="50">
        <f>SUM(C7:C8)</f>
        <v>80000</v>
      </c>
      <c r="D9" s="23" t="s">
        <v>74</v>
      </c>
      <c r="E9" s="23" t="s">
        <v>74</v>
      </c>
      <c r="F9" s="23" t="s">
        <v>74</v>
      </c>
      <c r="G9" s="23" t="s">
        <v>74</v>
      </c>
      <c r="H9" s="23"/>
      <c r="I9" s="26">
        <f>SUM(I7:I8)</f>
        <v>4725</v>
      </c>
      <c r="J9" s="26">
        <f>SUM(J7:J8)</f>
        <v>12206.25</v>
      </c>
      <c r="K9" s="26">
        <f>SUM(K7:K8)</f>
        <v>16931.25</v>
      </c>
      <c r="L9" s="26">
        <f>SUM(L7:L8)</f>
        <v>63068.75</v>
      </c>
    </row>
    <row r="10" spans="1:12" s="15" customFormat="1" x14ac:dyDescent="0.25">
      <c r="C10" s="46"/>
      <c r="I10" s="47"/>
      <c r="J10" s="46"/>
      <c r="K10" s="47"/>
      <c r="L10" s="46"/>
    </row>
    <row r="11" spans="1:12" x14ac:dyDescent="0.25">
      <c r="A11" s="17" t="s">
        <v>77</v>
      </c>
      <c r="B11" s="17"/>
      <c r="C11" s="15"/>
      <c r="D11" s="15"/>
      <c r="E11" s="15"/>
      <c r="F11" s="15"/>
      <c r="G11" s="15"/>
      <c r="H11" s="15"/>
      <c r="I11" s="16"/>
      <c r="J11" s="15"/>
      <c r="K11" s="16"/>
      <c r="L11" s="15"/>
    </row>
    <row r="12" spans="1:12" x14ac:dyDescent="0.25">
      <c r="A12" s="56" t="s">
        <v>78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15"/>
    </row>
    <row r="13" spans="1:12" x14ac:dyDescent="0.25">
      <c r="A13" s="56" t="s">
        <v>91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15"/>
    </row>
    <row r="14" spans="1:12" x14ac:dyDescent="0.25">
      <c r="A14" s="56" t="s">
        <v>79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15"/>
    </row>
    <row r="15" spans="1:12" x14ac:dyDescent="0.25">
      <c r="A15" s="56" t="s">
        <v>80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15"/>
    </row>
    <row r="16" spans="1:12" x14ac:dyDescent="0.25">
      <c r="A16" s="56" t="s">
        <v>81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15"/>
    </row>
    <row r="17" spans="1:12" x14ac:dyDescent="0.25">
      <c r="A17" s="56" t="s">
        <v>82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15"/>
    </row>
    <row r="18" spans="1:12" x14ac:dyDescent="0.25">
      <c r="A18" s="56" t="s">
        <v>83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5"/>
    </row>
    <row r="19" spans="1:12" x14ac:dyDescent="0.25">
      <c r="A19" s="56" t="s">
        <v>84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5"/>
    </row>
    <row r="20" spans="1:12" x14ac:dyDescent="0.25">
      <c r="A20" s="55" t="s">
        <v>85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1" spans="1:12" x14ac:dyDescent="0.25">
      <c r="A21" s="55" t="s">
        <v>86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spans="1:12" x14ac:dyDescent="0.25">
      <c r="A22" s="55" t="s">
        <v>87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 x14ac:dyDescent="0.25">
      <c r="A23" s="55" t="s">
        <v>88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 x14ac:dyDescent="0.25">
      <c r="A24" s="55" t="s">
        <v>89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ht="31.5" customHeight="1" x14ac:dyDescent="0.25">
      <c r="A26" s="54" t="s">
        <v>90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</sheetData>
  <mergeCells count="18">
    <mergeCell ref="A13:K13"/>
    <mergeCell ref="A1:L1"/>
    <mergeCell ref="A2:L2"/>
    <mergeCell ref="A3:L3"/>
    <mergeCell ref="K4:L4"/>
    <mergeCell ref="A12:K12"/>
    <mergeCell ref="A26:L26"/>
    <mergeCell ref="A14:K14"/>
    <mergeCell ref="A15:K15"/>
    <mergeCell ref="A16:K16"/>
    <mergeCell ref="A17:K17"/>
    <mergeCell ref="A18:K18"/>
    <mergeCell ref="A19:K19"/>
    <mergeCell ref="A20:L20"/>
    <mergeCell ref="A21:L21"/>
    <mergeCell ref="A22:L22"/>
    <mergeCell ref="A23:L23"/>
    <mergeCell ref="A24:L24"/>
  </mergeCells>
  <pageMargins left="0.70866141732283472" right="0.70866141732283472" top="0.74803149606299213" bottom="0.74803149606299213" header="0.31496062992125984" footer="0.31496062992125984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 &amp; L</vt:lpstr>
      <vt:lpstr>Bal Sheet </vt:lpstr>
      <vt:lpstr>Dep Sch</vt:lpstr>
      <vt:lpstr>'Bal Sheet '!Print_Area</vt:lpstr>
      <vt:lpstr>'Dep Sch'!Print_Area</vt:lpstr>
      <vt:lpstr>'P &amp; 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mprasad001</dc:creator>
  <cp:lastModifiedBy>Mohnish J. Prasad</cp:lastModifiedBy>
  <cp:lastPrinted>2014-07-24T02:37:21Z</cp:lastPrinted>
  <dcterms:created xsi:type="dcterms:W3CDTF">2013-07-28T20:44:38Z</dcterms:created>
  <dcterms:modified xsi:type="dcterms:W3CDTF">2014-07-24T02:39:23Z</dcterms:modified>
</cp:coreProperties>
</file>